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7395" windowHeight="7320" activeTab="0"/>
  </bookViews>
  <sheets>
    <sheet name="予算書" sheetId="1" r:id="rId1"/>
    <sheet name="予算記入例" sheetId="2" r:id="rId2"/>
  </sheets>
  <definedNames/>
  <calcPr fullCalcOnLoad="1"/>
</workbook>
</file>

<file path=xl/sharedStrings.xml><?xml version="1.0" encoding="utf-8"?>
<sst xmlns="http://schemas.openxmlformats.org/spreadsheetml/2006/main" count="182" uniqueCount="62">
  <si>
    <t>　１．予算書</t>
  </si>
  <si>
    <t>技術者給</t>
  </si>
  <si>
    <t>その他の経費</t>
  </si>
  <si>
    <t>　　合　　　計</t>
  </si>
  <si>
    <t>金　　　　額</t>
  </si>
  <si>
    <t>２　費目別内訳</t>
  </si>
  <si>
    <t>費　　目</t>
  </si>
  <si>
    <t>摘　　要</t>
  </si>
  <si>
    <t>①技術者給</t>
  </si>
  <si>
    <t>②賃金</t>
  </si>
  <si>
    <t>③旅費</t>
  </si>
  <si>
    <t>④需用費</t>
  </si>
  <si>
    <t>計</t>
  </si>
  <si>
    <t>合　　　計</t>
  </si>
  <si>
    <t>消費税を含む</t>
  </si>
  <si>
    <t>備　　考</t>
  </si>
  <si>
    <t>費　　　　目</t>
  </si>
  <si>
    <t>　注：技術者給の単価は下記の式により算出した技術者俗人毎の単価とする。</t>
  </si>
  <si>
    <t>①基本給相当額＋②諸手当＋③賞与相当額＋④事業主負担額</t>
  </si>
  <si>
    <t>⑤年間可能従事日数</t>
  </si>
  <si>
    <t>　　①基本給相当額（時間外、休日及び深夜の労働についての割増賃金は含めない。）</t>
  </si>
  <si>
    <t>　　②諸手当（役職、資格、通勤、住宅、家族、その他）</t>
  </si>
  <si>
    <t>　　③賞与相当額</t>
  </si>
  <si>
    <t>　　④事業主負担（健康保険、厚生年金保険、雇用保険、労災保険、介護保険、児童手当</t>
  </si>
  <si>
    <t>　　⑤年間稼働日数＝３６５日－（土・日＋祝日＋年末年始休暇）</t>
  </si>
  <si>
    <t>　　（就業規則で定めた年間就労日）</t>
  </si>
  <si>
    <t>（有給休暇は含めない）</t>
  </si>
  <si>
    <t>　　⑥単価は１円未満を四捨五入し、１円単位とする。</t>
  </si>
  <si>
    <t>日</t>
  </si>
  <si>
    <t>賃金</t>
  </si>
  <si>
    <t>=</t>
  </si>
  <si>
    <t>Ⅱ．実施予算</t>
  </si>
  <si>
    <t>備考（内訳等）</t>
  </si>
  <si>
    <t>予算額</t>
  </si>
  <si>
    <t>主任技術者</t>
  </si>
  <si>
    <t>×</t>
  </si>
  <si>
    <t>技術者</t>
  </si>
  <si>
    <t>×</t>
  </si>
  <si>
    <t>=</t>
  </si>
  <si>
    <t>○○県</t>
  </si>
  <si>
    <t>回</t>
  </si>
  <si>
    <t>△△市</t>
  </si>
  <si>
    <t>材料費</t>
  </si>
  <si>
    <t>枚</t>
  </si>
  <si>
    <t>ﾊﾟﾝﾌ印刷費</t>
  </si>
  <si>
    <t>⑤役務費</t>
  </si>
  <si>
    <t>①～⑤の合計</t>
  </si>
  <si>
    <t>運送料</t>
  </si>
  <si>
    <t>１．展示事業</t>
  </si>
  <si>
    <t>２．普及資料作成事業</t>
  </si>
  <si>
    <t>２．普及資料作成
　事業</t>
  </si>
  <si>
    <t>加工費</t>
  </si>
  <si>
    <t>設計費</t>
  </si>
  <si>
    <t>単位:円</t>
  </si>
  <si>
    <t>×</t>
  </si>
  <si>
    <t>=</t>
  </si>
  <si>
    <t>撮影費</t>
  </si>
  <si>
    <t>注：その他の経費とは、技術者給を除いた経費をいう。（技術者給は全体の30％以内とする。）</t>
  </si>
  <si>
    <t>２．費目別内訳</t>
  </si>
  <si>
    <t>施工費</t>
  </si>
  <si>
    <t>×</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</si>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</sst>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12">
    <font>
      <sz val="11"/>
      <name val="ＭＳ ゴシック"/>
      <family val="3"/>
    </font>
    <font>
      <sz val="11"/>
      <name val="ＭＳ 明朝"/>
      <family val="1"/>
    </font>
    <font>
      <sz val="6"/>
      <name val="ＭＳ ゴシック"/>
      <family val="3"/>
    </font>
    <font>
      <sz val="10"/>
      <name val="ＭＳ 明朝"/>
      <family val="1"/>
    </font>
    <font>
      <sz val="10"/>
      <color indexed="12"/>
      <name val="ＭＳ 明朝"/>
      <family val="1"/>
    </font>
    <font>
      <sz val="10"/>
      <color indexed="12"/>
      <name val="ＭＳ ゴシック"/>
      <family val="3"/>
    </font>
    <font>
      <sz val="11"/>
      <color indexed="12"/>
      <name val="ＭＳ 明朝"/>
      <family val="1"/>
    </font>
    <font>
      <sz val="9"/>
      <name val="ＭＳ 明朝"/>
      <family val="1"/>
    </font>
    <font>
      <sz val="9"/>
      <color indexed="12"/>
      <name val="ＭＳ 明朝"/>
      <family val="1"/>
    </font>
    <font>
      <sz val="9"/>
      <color indexed="12"/>
      <name val="ＭＳ ゴシック"/>
      <family val="3"/>
    </font>
    <font>
      <sz val="10.5"/>
      <name val="ＭＳ 明朝"/>
      <family val="1"/>
    </font>
    <font>
      <sz val="10.5"/>
      <name val="ＭＳ ゴシック"/>
      <family val="3"/>
    </font>
  </fonts>
  <fills count="2">
    <fill>
      <patternFill/>
    </fill>
    <fill>
      <patternFill patternType="gray125"/>
    </fill>
  </fills>
  <borders count="26">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color indexed="63"/>
      </top>
      <bottom style="hair"/>
    </border>
    <border>
      <left>
        <color indexed="63"/>
      </left>
      <right>
        <color indexed="63"/>
      </right>
      <top style="hair"/>
      <bottom style="thin"/>
    </border>
    <border>
      <left>
        <color indexed="63"/>
      </left>
      <right style="thin"/>
      <top>
        <color indexed="63"/>
      </top>
      <bottom style="hair"/>
    </border>
    <border>
      <left>
        <color indexed="63"/>
      </left>
      <right style="thin"/>
      <top style="hair"/>
      <bottom style="thin"/>
    </border>
    <border>
      <left style="thin"/>
      <right style="thin"/>
      <top>
        <color indexed="63"/>
      </top>
      <bottom>
        <color indexed="63"/>
      </bottom>
    </border>
    <border>
      <left style="thin"/>
      <right style="thin"/>
      <top style="hair"/>
      <bottom style="thin"/>
    </border>
    <border>
      <left style="thin"/>
      <right style="thin"/>
      <top style="thin"/>
      <bottom>
        <color indexed="63"/>
      </bottom>
    </border>
    <border>
      <left style="thin"/>
      <right>
        <color indexed="63"/>
      </right>
      <top style="hair"/>
      <bottom style="thin"/>
    </border>
    <border>
      <left style="thin"/>
      <right>
        <color indexed="63"/>
      </right>
      <top style="thin"/>
      <bottom>
        <color indexed="63"/>
      </bottom>
    </border>
    <border>
      <left style="thin"/>
      <right>
        <color indexed="63"/>
      </right>
      <top>
        <color indexed="63"/>
      </top>
      <bottom style="hair"/>
    </border>
    <border>
      <left>
        <color indexed="63"/>
      </left>
      <right>
        <color indexed="63"/>
      </right>
      <top style="thin"/>
      <bottom>
        <color indexed="63"/>
      </bottom>
    </border>
    <border>
      <left>
        <color indexed="63"/>
      </left>
      <right style="thin"/>
      <top style="thin"/>
      <bottom>
        <color indexed="63"/>
      </bottom>
    </border>
    <border>
      <left style="thin"/>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41">
    <xf numFmtId="0" fontId="0" fillId="0" borderId="0" xfId="0" applyAlignment="1">
      <alignment vertical="center"/>
    </xf>
    <xf numFmtId="0" fontId="1"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horizontal="center" vertical="center"/>
    </xf>
    <xf numFmtId="0" fontId="1" fillId="0" borderId="0"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0" xfId="0" applyFont="1" applyBorder="1" applyAlignment="1">
      <alignment horizontal="center" vertical="center"/>
    </xf>
    <xf numFmtId="176" fontId="1" fillId="0" borderId="0" xfId="0" applyNumberFormat="1" applyFont="1" applyAlignment="1">
      <alignment vertical="center"/>
    </xf>
    <xf numFmtId="176" fontId="1" fillId="0" borderId="2" xfId="0" applyNumberFormat="1" applyFont="1" applyBorder="1" applyAlignment="1">
      <alignment vertical="center"/>
    </xf>
    <xf numFmtId="176" fontId="1" fillId="0" borderId="8" xfId="0" applyNumberFormat="1" applyFont="1" applyBorder="1" applyAlignment="1">
      <alignment vertical="center"/>
    </xf>
    <xf numFmtId="176" fontId="1" fillId="0" borderId="9" xfId="0" applyNumberFormat="1" applyFont="1" applyBorder="1" applyAlignment="1">
      <alignment vertical="center"/>
    </xf>
    <xf numFmtId="0" fontId="1" fillId="0" borderId="0" xfId="0" applyFont="1" applyAlignment="1">
      <alignment horizontal="center" vertical="center"/>
    </xf>
    <xf numFmtId="0" fontId="4" fillId="0" borderId="0"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177" fontId="6" fillId="0" borderId="10" xfId="0" applyNumberFormat="1" applyFont="1" applyBorder="1" applyAlignment="1">
      <alignment vertical="center"/>
    </xf>
    <xf numFmtId="177" fontId="6" fillId="0" borderId="11" xfId="0" applyNumberFormat="1" applyFont="1" applyBorder="1" applyAlignment="1">
      <alignment vertical="center"/>
    </xf>
    <xf numFmtId="177" fontId="6" fillId="0" borderId="12" xfId="0" applyNumberFormat="1" applyFont="1" applyBorder="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177" fontId="6" fillId="0" borderId="1" xfId="0" applyNumberFormat="1" applyFont="1" applyBorder="1" applyAlignment="1">
      <alignment vertical="center"/>
    </xf>
    <xf numFmtId="177" fontId="6" fillId="0" borderId="13" xfId="0" applyNumberFormat="1" applyFont="1" applyBorder="1" applyAlignment="1">
      <alignment vertical="center"/>
    </xf>
    <xf numFmtId="0" fontId="3" fillId="0" borderId="0" xfId="0" applyFont="1" applyAlignment="1">
      <alignment vertical="center"/>
    </xf>
    <xf numFmtId="177" fontId="8" fillId="0" borderId="14" xfId="0" applyNumberFormat="1" applyFont="1" applyBorder="1" applyAlignment="1">
      <alignment vertical="center"/>
    </xf>
    <xf numFmtId="177" fontId="8" fillId="0" borderId="1" xfId="0" applyNumberFormat="1" applyFont="1" applyBorder="1" applyAlignment="1">
      <alignment vertical="center"/>
    </xf>
    <xf numFmtId="177" fontId="8" fillId="0" borderId="15" xfId="0" applyNumberFormat="1" applyFont="1" applyBorder="1" applyAlignment="1">
      <alignment vertical="center"/>
    </xf>
    <xf numFmtId="177" fontId="1" fillId="0" borderId="0" xfId="0" applyNumberFormat="1" applyFont="1" applyAlignment="1">
      <alignment vertical="center"/>
    </xf>
    <xf numFmtId="177" fontId="1" fillId="0" borderId="0" xfId="0" applyNumberFormat="1" applyFont="1" applyAlignment="1">
      <alignment horizontal="center" vertical="center"/>
    </xf>
    <xf numFmtId="177" fontId="8" fillId="0" borderId="16" xfId="0" applyNumberFormat="1" applyFont="1" applyBorder="1" applyAlignment="1">
      <alignment vertical="center"/>
    </xf>
    <xf numFmtId="177" fontId="8" fillId="0" borderId="16" xfId="0" applyNumberFormat="1" applyFont="1" applyBorder="1" applyAlignment="1">
      <alignment horizontal="center" vertical="center"/>
    </xf>
    <xf numFmtId="177" fontId="9" fillId="0" borderId="17" xfId="0" applyNumberFormat="1" applyFont="1" applyBorder="1" applyAlignment="1">
      <alignment vertical="center"/>
    </xf>
    <xf numFmtId="177" fontId="8" fillId="0" borderId="0" xfId="0" applyNumberFormat="1" applyFont="1" applyBorder="1" applyAlignment="1">
      <alignment vertical="center"/>
    </xf>
    <xf numFmtId="177" fontId="8" fillId="0" borderId="0" xfId="0" applyNumberFormat="1" applyFont="1" applyBorder="1" applyAlignment="1">
      <alignment horizontal="center" vertical="center"/>
    </xf>
    <xf numFmtId="177" fontId="9" fillId="0" borderId="2" xfId="0" applyNumberFormat="1" applyFont="1" applyBorder="1" applyAlignment="1">
      <alignment vertical="center"/>
    </xf>
    <xf numFmtId="177" fontId="8" fillId="0" borderId="0" xfId="0" applyNumberFormat="1" applyFont="1" applyBorder="1" applyAlignment="1">
      <alignment vertical="center"/>
    </xf>
    <xf numFmtId="177" fontId="8" fillId="0" borderId="2" xfId="0" applyNumberFormat="1" applyFont="1" applyBorder="1" applyAlignment="1">
      <alignment vertical="center"/>
    </xf>
    <xf numFmtId="177" fontId="7" fillId="0" borderId="0" xfId="0" applyNumberFormat="1" applyFont="1" applyBorder="1" applyAlignment="1">
      <alignment vertical="center"/>
    </xf>
    <xf numFmtId="177" fontId="7" fillId="0" borderId="0" xfId="0" applyNumberFormat="1" applyFont="1" applyBorder="1" applyAlignment="1">
      <alignment horizontal="center" vertical="center"/>
    </xf>
    <xf numFmtId="177" fontId="7" fillId="0" borderId="2" xfId="0" applyNumberFormat="1" applyFont="1" applyBorder="1" applyAlignment="1">
      <alignment vertical="center"/>
    </xf>
    <xf numFmtId="177" fontId="7" fillId="0" borderId="6" xfId="0" applyNumberFormat="1" applyFont="1" applyBorder="1" applyAlignment="1">
      <alignment vertical="center"/>
    </xf>
    <xf numFmtId="177" fontId="7" fillId="0" borderId="6" xfId="0" applyNumberFormat="1" applyFont="1" applyBorder="1" applyAlignment="1">
      <alignment horizontal="center" vertical="center"/>
    </xf>
    <xf numFmtId="177" fontId="7" fillId="0" borderId="8" xfId="0" applyNumberFormat="1" applyFont="1" applyBorder="1" applyAlignment="1">
      <alignment vertical="center"/>
    </xf>
    <xf numFmtId="177" fontId="1" fillId="0" borderId="7" xfId="0" applyNumberFormat="1" applyFont="1" applyBorder="1" applyAlignment="1">
      <alignment vertical="center"/>
    </xf>
    <xf numFmtId="177" fontId="1" fillId="0" borderId="7" xfId="0" applyNumberFormat="1" applyFont="1" applyBorder="1" applyAlignment="1">
      <alignment horizontal="center" vertical="center"/>
    </xf>
    <xf numFmtId="177" fontId="1" fillId="0" borderId="9" xfId="0" applyNumberFormat="1" applyFont="1" applyBorder="1" applyAlignment="1">
      <alignment vertical="center"/>
    </xf>
    <xf numFmtId="177" fontId="1" fillId="0" borderId="0" xfId="0" applyNumberFormat="1" applyFont="1" applyBorder="1" applyAlignment="1">
      <alignment vertical="center"/>
    </xf>
    <xf numFmtId="177" fontId="1" fillId="0" borderId="0" xfId="0" applyNumberFormat="1" applyFont="1" applyBorder="1" applyAlignment="1">
      <alignment horizontal="center" vertical="center"/>
    </xf>
    <xf numFmtId="177" fontId="1" fillId="0" borderId="2" xfId="0" applyNumberFormat="1" applyFont="1" applyBorder="1" applyAlignment="1">
      <alignment vertical="center"/>
    </xf>
    <xf numFmtId="177" fontId="1" fillId="0" borderId="6" xfId="0" applyNumberFormat="1" applyFont="1" applyBorder="1" applyAlignment="1">
      <alignment vertical="center"/>
    </xf>
    <xf numFmtId="177" fontId="1" fillId="0" borderId="6" xfId="0" applyNumberFormat="1" applyFont="1" applyBorder="1" applyAlignment="1">
      <alignment horizontal="center" vertical="center"/>
    </xf>
    <xf numFmtId="177" fontId="1" fillId="0" borderId="8" xfId="0" applyNumberFormat="1" applyFont="1" applyBorder="1" applyAlignment="1">
      <alignment vertical="center"/>
    </xf>
    <xf numFmtId="177" fontId="3" fillId="0" borderId="0" xfId="0" applyNumberFormat="1" applyFont="1" applyAlignment="1">
      <alignment vertical="center"/>
    </xf>
    <xf numFmtId="0" fontId="6" fillId="0" borderId="18" xfId="0" applyFont="1" applyBorder="1" applyAlignment="1">
      <alignment vertical="center"/>
    </xf>
    <xf numFmtId="177" fontId="8" fillId="0" borderId="19" xfId="0" applyNumberFormat="1" applyFont="1" applyBorder="1" applyAlignment="1">
      <alignment vertical="center"/>
    </xf>
    <xf numFmtId="177" fontId="7" fillId="0" borderId="20" xfId="0" applyNumberFormat="1" applyFont="1" applyBorder="1" applyAlignment="1">
      <alignment vertical="center"/>
    </xf>
    <xf numFmtId="177" fontId="7" fillId="0" borderId="20" xfId="0" applyNumberFormat="1" applyFont="1" applyBorder="1" applyAlignment="1">
      <alignment horizontal="center" vertical="center"/>
    </xf>
    <xf numFmtId="177" fontId="7" fillId="0" borderId="21" xfId="0" applyNumberFormat="1" applyFont="1" applyBorder="1" applyAlignment="1">
      <alignment vertical="center"/>
    </xf>
    <xf numFmtId="177" fontId="1" fillId="0" borderId="5" xfId="0" applyNumberFormat="1" applyFont="1" applyBorder="1" applyAlignment="1">
      <alignment horizontal="center" vertical="center"/>
    </xf>
    <xf numFmtId="177" fontId="6" fillId="0" borderId="18" xfId="0" applyNumberFormat="1" applyFont="1" applyBorder="1" applyAlignment="1">
      <alignment vertical="center"/>
    </xf>
    <xf numFmtId="177" fontId="8" fillId="0" borderId="17" xfId="0" applyNumberFormat="1" applyFont="1" applyBorder="1" applyAlignment="1">
      <alignment vertical="center"/>
    </xf>
    <xf numFmtId="177" fontId="8" fillId="0" borderId="2" xfId="0" applyNumberFormat="1" applyFont="1" applyBorder="1" applyAlignment="1">
      <alignment vertical="center"/>
    </xf>
    <xf numFmtId="0" fontId="4" fillId="0" borderId="0" xfId="0" applyFont="1" applyAlignment="1">
      <alignment vertical="center"/>
    </xf>
    <xf numFmtId="177" fontId="4" fillId="0" borderId="0" xfId="0" applyNumberFormat="1" applyFont="1" applyBorder="1" applyAlignment="1">
      <alignment horizontal="center" vertical="center"/>
    </xf>
    <xf numFmtId="177" fontId="4" fillId="0" borderId="0" xfId="0" applyNumberFormat="1" applyFont="1" applyAlignment="1">
      <alignment vertical="center"/>
    </xf>
    <xf numFmtId="0" fontId="4" fillId="0" borderId="0" xfId="0" applyFont="1" applyAlignment="1">
      <alignment horizontal="center" vertical="center"/>
    </xf>
    <xf numFmtId="177" fontId="4" fillId="0" borderId="0" xfId="0" applyNumberFormat="1" applyFont="1" applyAlignment="1">
      <alignment horizontal="center" vertical="center"/>
    </xf>
    <xf numFmtId="176" fontId="4" fillId="0" borderId="0" xfId="0" applyNumberFormat="1" applyFont="1" applyAlignment="1">
      <alignment vertical="center"/>
    </xf>
    <xf numFmtId="0" fontId="0" fillId="0" borderId="1" xfId="0" applyBorder="1" applyAlignment="1">
      <alignment vertical="center"/>
    </xf>
    <xf numFmtId="0" fontId="0" fillId="0" borderId="0" xfId="0" applyBorder="1" applyAlignment="1">
      <alignment vertical="center"/>
    </xf>
    <xf numFmtId="0" fontId="1" fillId="0" borderId="1" xfId="0" applyFont="1" applyBorder="1" applyAlignment="1">
      <alignment vertical="center" wrapText="1"/>
    </xf>
    <xf numFmtId="0" fontId="4" fillId="0" borderId="0" xfId="0" applyFont="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4" fillId="0" borderId="22" xfId="0" applyFont="1" applyBorder="1" applyAlignment="1">
      <alignment horizontal="center"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horizontal="center" vertical="center"/>
    </xf>
    <xf numFmtId="0" fontId="1" fillId="0" borderId="12" xfId="0" applyFont="1" applyBorder="1" applyAlignment="1">
      <alignment vertical="center"/>
    </xf>
    <xf numFmtId="0" fontId="1" fillId="0" borderId="11" xfId="0" applyFont="1" applyBorder="1" applyAlignment="1">
      <alignment horizontal="center" vertical="center"/>
    </xf>
    <xf numFmtId="0" fontId="1" fillId="0" borderId="0" xfId="0" applyFont="1" applyAlignment="1">
      <alignment vertical="center"/>
    </xf>
    <xf numFmtId="0" fontId="1" fillId="0" borderId="5" xfId="0" applyFont="1" applyBorder="1" applyAlignment="1">
      <alignment horizontal="center" vertical="center"/>
    </xf>
    <xf numFmtId="0" fontId="1" fillId="0" borderId="14"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22" xfId="0" applyFont="1" applyBorder="1" applyAlignment="1">
      <alignment vertical="center"/>
    </xf>
    <xf numFmtId="176" fontId="6" fillId="0" borderId="3" xfId="0" applyNumberFormat="1" applyFont="1" applyBorder="1" applyAlignment="1">
      <alignment vertical="center"/>
    </xf>
    <xf numFmtId="176" fontId="6" fillId="0" borderId="4" xfId="0" applyNumberFormat="1"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0" fillId="0" borderId="16" xfId="0" applyFont="1" applyBorder="1" applyAlignment="1">
      <alignment vertical="center"/>
    </xf>
    <xf numFmtId="0" fontId="11" fillId="0" borderId="16" xfId="0" applyFont="1" applyBorder="1" applyAlignment="1">
      <alignment vertical="center"/>
    </xf>
    <xf numFmtId="0" fontId="1" fillId="0" borderId="14" xfId="0" applyFont="1" applyBorder="1" applyAlignment="1">
      <alignment vertical="center" wrapText="1"/>
    </xf>
    <xf numFmtId="176" fontId="6" fillId="0" borderId="14" xfId="0" applyNumberFormat="1" applyFont="1" applyBorder="1" applyAlignment="1">
      <alignment vertical="center"/>
    </xf>
    <xf numFmtId="176" fontId="6" fillId="0" borderId="17" xfId="0" applyNumberFormat="1"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0" xfId="0" applyFont="1" applyBorder="1" applyAlignment="1">
      <alignment vertical="center"/>
    </xf>
    <xf numFmtId="176" fontId="6" fillId="0" borderId="1" xfId="0" applyNumberFormat="1" applyFont="1" applyBorder="1" applyAlignment="1">
      <alignment vertical="center"/>
    </xf>
    <xf numFmtId="176" fontId="6" fillId="0" borderId="2" xfId="0" applyNumberFormat="1" applyFont="1" applyBorder="1" applyAlignment="1">
      <alignment vertical="center"/>
    </xf>
    <xf numFmtId="176" fontId="6" fillId="0" borderId="0" xfId="0" applyNumberFormat="1" applyFont="1" applyAlignment="1">
      <alignment vertical="center"/>
    </xf>
    <xf numFmtId="0" fontId="0" fillId="0" borderId="2" xfId="0" applyBorder="1" applyAlignment="1">
      <alignment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176" fontId="1" fillId="0" borderId="1" xfId="0" applyNumberFormat="1" applyFont="1" applyBorder="1" applyAlignment="1">
      <alignment vertical="center"/>
    </xf>
    <xf numFmtId="176" fontId="1" fillId="0" borderId="0" xfId="0" applyNumberFormat="1" applyFont="1" applyAlignment="1">
      <alignment vertical="center"/>
    </xf>
    <xf numFmtId="0" fontId="0" fillId="0" borderId="24" xfId="0" applyBorder="1" applyAlignment="1">
      <alignment horizontal="center" vertical="center"/>
    </xf>
    <xf numFmtId="0" fontId="0" fillId="0" borderId="25" xfId="0" applyBorder="1" applyAlignment="1">
      <alignment horizontal="center" vertical="center"/>
    </xf>
    <xf numFmtId="0" fontId="1" fillId="0" borderId="14" xfId="0" applyFont="1" applyBorder="1" applyAlignment="1">
      <alignment vertical="top" wrapText="1"/>
    </xf>
    <xf numFmtId="0" fontId="1" fillId="0" borderId="17" xfId="0" applyFont="1" applyBorder="1" applyAlignment="1">
      <alignment vertical="top" wrapText="1"/>
    </xf>
    <xf numFmtId="0" fontId="1" fillId="0" borderId="1" xfId="0" applyFont="1" applyBorder="1" applyAlignment="1">
      <alignment vertical="top" wrapText="1"/>
    </xf>
    <xf numFmtId="0" fontId="1" fillId="0" borderId="2" xfId="0" applyFont="1" applyBorder="1" applyAlignment="1">
      <alignment vertical="top" wrapText="1"/>
    </xf>
    <xf numFmtId="0" fontId="0" fillId="0" borderId="1" xfId="0" applyBorder="1" applyAlignment="1">
      <alignment vertical="top" wrapText="1"/>
    </xf>
    <xf numFmtId="0" fontId="0" fillId="0" borderId="2" xfId="0" applyBorder="1" applyAlignment="1">
      <alignment vertical="top" wrapText="1"/>
    </xf>
    <xf numFmtId="0" fontId="0" fillId="0" borderId="15" xfId="0" applyBorder="1" applyAlignment="1">
      <alignment vertical="top" wrapText="1"/>
    </xf>
    <xf numFmtId="0" fontId="0" fillId="0" borderId="8" xfId="0" applyBorder="1" applyAlignment="1">
      <alignment vertical="top" wrapText="1"/>
    </xf>
    <xf numFmtId="0" fontId="1" fillId="0" borderId="18" xfId="0" applyFont="1" applyBorder="1" applyAlignment="1">
      <alignment horizontal="center" vertical="center"/>
    </xf>
    <xf numFmtId="0" fontId="1" fillId="0" borderId="18" xfId="0" applyFont="1" applyBorder="1" applyAlignment="1">
      <alignment vertical="center"/>
    </xf>
    <xf numFmtId="0" fontId="1" fillId="0" borderId="15" xfId="0" applyFont="1" applyBorder="1" applyAlignment="1">
      <alignment vertical="center"/>
    </xf>
    <xf numFmtId="0" fontId="1" fillId="0" borderId="8" xfId="0" applyFont="1" applyBorder="1" applyAlignment="1">
      <alignment vertical="center"/>
    </xf>
    <xf numFmtId="177" fontId="1" fillId="0" borderId="23" xfId="0" applyNumberFormat="1" applyFont="1" applyBorder="1" applyAlignment="1">
      <alignment horizontal="center" vertical="center"/>
    </xf>
    <xf numFmtId="177" fontId="1" fillId="0" borderId="24" xfId="0" applyNumberFormat="1" applyFont="1" applyBorder="1" applyAlignment="1">
      <alignment horizontal="center" vertical="center"/>
    </xf>
    <xf numFmtId="177" fontId="1" fillId="0" borderId="25" xfId="0" applyNumberFormat="1" applyFont="1" applyBorder="1" applyAlignment="1">
      <alignment horizontal="center" vertical="center"/>
    </xf>
    <xf numFmtId="177" fontId="1" fillId="0" borderId="14" xfId="0" applyNumberFormat="1" applyFont="1" applyBorder="1" applyAlignment="1">
      <alignment vertical="center"/>
    </xf>
    <xf numFmtId="177" fontId="1" fillId="0" borderId="16" xfId="0" applyNumberFormat="1" applyFont="1" applyBorder="1" applyAlignment="1">
      <alignment vertical="center"/>
    </xf>
    <xf numFmtId="177" fontId="1" fillId="0" borderId="17" xfId="0" applyNumberFormat="1" applyFont="1" applyBorder="1" applyAlignment="1">
      <alignment vertical="center"/>
    </xf>
    <xf numFmtId="177" fontId="1" fillId="0" borderId="1" xfId="0" applyNumberFormat="1" applyFont="1" applyBorder="1" applyAlignment="1">
      <alignment vertical="center"/>
    </xf>
    <xf numFmtId="177" fontId="1" fillId="0" borderId="0" xfId="0" applyNumberFormat="1" applyFont="1" applyBorder="1" applyAlignment="1">
      <alignment vertical="center"/>
    </xf>
    <xf numFmtId="177" fontId="1" fillId="0" borderId="2" xfId="0" applyNumberFormat="1" applyFont="1" applyBorder="1" applyAlignment="1">
      <alignment vertical="center"/>
    </xf>
    <xf numFmtId="177" fontId="1" fillId="0" borderId="3" xfId="0" applyNumberFormat="1" applyFont="1" applyBorder="1" applyAlignment="1">
      <alignment vertical="center"/>
    </xf>
    <xf numFmtId="177" fontId="1" fillId="0" borderId="22" xfId="0" applyNumberFormat="1" applyFont="1" applyBorder="1" applyAlignment="1">
      <alignment vertical="center"/>
    </xf>
    <xf numFmtId="177" fontId="1" fillId="0" borderId="4" xfId="0" applyNumberFormat="1" applyFont="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M68"/>
  <sheetViews>
    <sheetView tabSelected="1" workbookViewId="0" topLeftCell="A1">
      <selection activeCell="E2" sqref="E2"/>
    </sheetView>
  </sheetViews>
  <sheetFormatPr defaultColWidth="8.796875" defaultRowHeight="14.25"/>
  <cols>
    <col min="1" max="1" width="1.203125" style="1" customWidth="1"/>
    <col min="2" max="3" width="9" style="1" customWidth="1"/>
    <col min="4" max="5" width="8.59765625" style="1" customWidth="1"/>
    <col min="6" max="6" width="10.59765625" style="1" customWidth="1"/>
    <col min="7" max="7" width="8.59765625" style="1" customWidth="1"/>
    <col min="8" max="8" width="7.59765625" style="1" customWidth="1"/>
    <col min="9" max="9" width="2.09765625" style="1" customWidth="1"/>
    <col min="10" max="10" width="6.59765625" style="15" customWidth="1"/>
    <col min="11" max="11" width="2.59765625" style="1" customWidth="1"/>
    <col min="12" max="12" width="1.59765625" style="1" customWidth="1"/>
    <col min="13" max="13" width="8.59765625" style="11" customWidth="1"/>
    <col min="14" max="14" width="1.203125" style="1" customWidth="1"/>
    <col min="15" max="16384" width="9" style="1" customWidth="1"/>
  </cols>
  <sheetData>
    <row r="1" ht="7.5" customHeight="1"/>
    <row r="2" spans="2:4" ht="18" customHeight="1">
      <c r="B2" s="86" t="s">
        <v>31</v>
      </c>
      <c r="C2" s="86"/>
      <c r="D2" s="86"/>
    </row>
    <row r="3" spans="2:13" ht="18" customHeight="1">
      <c r="B3" s="86" t="s">
        <v>0</v>
      </c>
      <c r="C3" s="86"/>
      <c r="M3" s="58" t="s">
        <v>53</v>
      </c>
    </row>
    <row r="4" spans="2:13" ht="18" customHeight="1">
      <c r="B4" s="110" t="s">
        <v>16</v>
      </c>
      <c r="C4" s="111"/>
      <c r="D4" s="111"/>
      <c r="E4" s="112"/>
      <c r="F4" s="87" t="s">
        <v>4</v>
      </c>
      <c r="G4" s="87"/>
      <c r="H4" s="110" t="s">
        <v>15</v>
      </c>
      <c r="I4" s="111"/>
      <c r="J4" s="111"/>
      <c r="K4" s="111"/>
      <c r="L4" s="111"/>
      <c r="M4" s="112"/>
    </row>
    <row r="5" spans="2:13" ht="15" customHeight="1">
      <c r="B5" s="91" t="s">
        <v>48</v>
      </c>
      <c r="C5" s="105"/>
      <c r="D5" s="105"/>
      <c r="E5" s="92"/>
      <c r="F5" s="113"/>
      <c r="G5" s="114"/>
      <c r="H5" s="88"/>
      <c r="I5" s="103"/>
      <c r="J5" s="103"/>
      <c r="K5" s="103"/>
      <c r="L5" s="103"/>
      <c r="M5" s="104"/>
    </row>
    <row r="6" spans="2:13" ht="15" customHeight="1">
      <c r="B6" s="2"/>
      <c r="C6" s="105" t="s">
        <v>1</v>
      </c>
      <c r="D6" s="105"/>
      <c r="E6" s="3"/>
      <c r="F6" s="106">
        <f>G19</f>
        <v>0</v>
      </c>
      <c r="G6" s="108"/>
      <c r="H6" s="91"/>
      <c r="I6" s="105"/>
      <c r="J6" s="105"/>
      <c r="K6" s="105"/>
      <c r="L6" s="105"/>
      <c r="M6" s="92"/>
    </row>
    <row r="7" spans="2:13" ht="15" customHeight="1">
      <c r="B7" s="2"/>
      <c r="C7" s="105" t="s">
        <v>2</v>
      </c>
      <c r="D7" s="105"/>
      <c r="E7" s="3"/>
      <c r="F7" s="106">
        <f>SUM(G22:G31)</f>
        <v>0</v>
      </c>
      <c r="G7" s="108"/>
      <c r="H7" s="91"/>
      <c r="I7" s="105"/>
      <c r="J7" s="105"/>
      <c r="K7" s="105"/>
      <c r="L7" s="105"/>
      <c r="M7" s="92"/>
    </row>
    <row r="8" spans="2:13" ht="15" customHeight="1">
      <c r="B8" s="76" t="s">
        <v>49</v>
      </c>
      <c r="C8" s="105"/>
      <c r="D8" s="105"/>
      <c r="E8" s="92"/>
      <c r="F8" s="106"/>
      <c r="G8" s="108"/>
      <c r="H8" s="91"/>
      <c r="I8" s="105"/>
      <c r="J8" s="105"/>
      <c r="K8" s="105"/>
      <c r="L8" s="105"/>
      <c r="M8" s="92"/>
    </row>
    <row r="9" spans="2:13" ht="15" customHeight="1">
      <c r="B9" s="74"/>
      <c r="C9" s="75"/>
      <c r="D9" s="75"/>
      <c r="E9" s="109"/>
      <c r="F9" s="106"/>
      <c r="G9" s="108"/>
      <c r="H9" s="91"/>
      <c r="I9" s="105"/>
      <c r="J9" s="105"/>
      <c r="K9" s="105"/>
      <c r="L9" s="105"/>
      <c r="M9" s="92"/>
    </row>
    <row r="10" spans="2:13" ht="15" customHeight="1">
      <c r="B10" s="2"/>
      <c r="C10" s="105" t="s">
        <v>1</v>
      </c>
      <c r="D10" s="105"/>
      <c r="E10" s="3"/>
      <c r="F10" s="106">
        <f>G35</f>
        <v>0</v>
      </c>
      <c r="G10" s="108"/>
      <c r="H10" s="91"/>
      <c r="I10" s="105"/>
      <c r="J10" s="105"/>
      <c r="K10" s="105"/>
      <c r="L10" s="105"/>
      <c r="M10" s="92"/>
    </row>
    <row r="11" spans="2:13" ht="15" customHeight="1">
      <c r="B11" s="2"/>
      <c r="C11" s="105" t="s">
        <v>2</v>
      </c>
      <c r="D11" s="105"/>
      <c r="E11" s="3"/>
      <c r="F11" s="106">
        <f>SUM(G38:G47)</f>
        <v>0</v>
      </c>
      <c r="G11" s="108"/>
      <c r="H11" s="91"/>
      <c r="I11" s="105"/>
      <c r="J11" s="105"/>
      <c r="K11" s="105"/>
      <c r="L11" s="105"/>
      <c r="M11" s="92"/>
    </row>
    <row r="12" spans="2:13" ht="15" customHeight="1">
      <c r="B12" s="100" t="s">
        <v>3</v>
      </c>
      <c r="C12" s="89"/>
      <c r="D12" s="89"/>
      <c r="E12" s="90"/>
      <c r="F12" s="101">
        <f>SUM(F6:G7,F10:G11)</f>
        <v>0</v>
      </c>
      <c r="G12" s="102"/>
      <c r="H12" s="88"/>
      <c r="I12" s="103"/>
      <c r="J12" s="103"/>
      <c r="K12" s="103"/>
      <c r="L12" s="103"/>
      <c r="M12" s="104"/>
    </row>
    <row r="13" spans="2:13" ht="15" customHeight="1">
      <c r="B13" s="2"/>
      <c r="C13" s="105" t="s">
        <v>1</v>
      </c>
      <c r="D13" s="105"/>
      <c r="E13" s="3"/>
      <c r="F13" s="106">
        <f>F6+F10</f>
        <v>0</v>
      </c>
      <c r="G13" s="107"/>
      <c r="H13" s="91"/>
      <c r="I13" s="105"/>
      <c r="J13" s="105"/>
      <c r="K13" s="105"/>
      <c r="L13" s="105"/>
      <c r="M13" s="92"/>
    </row>
    <row r="14" spans="2:13" ht="15" customHeight="1">
      <c r="B14" s="4"/>
      <c r="C14" s="93" t="s">
        <v>2</v>
      </c>
      <c r="D14" s="93"/>
      <c r="E14" s="5"/>
      <c r="F14" s="94">
        <f>F7+F11</f>
        <v>0</v>
      </c>
      <c r="G14" s="95"/>
      <c r="H14" s="96"/>
      <c r="I14" s="93"/>
      <c r="J14" s="93"/>
      <c r="K14" s="93"/>
      <c r="L14" s="93"/>
      <c r="M14" s="97"/>
    </row>
    <row r="15" spans="2:13" ht="18" customHeight="1">
      <c r="B15" s="98" t="s">
        <v>57</v>
      </c>
      <c r="C15" s="98"/>
      <c r="D15" s="98"/>
      <c r="E15" s="98"/>
      <c r="F15" s="98"/>
      <c r="G15" s="98"/>
      <c r="H15" s="99"/>
      <c r="I15" s="99"/>
      <c r="J15" s="99"/>
      <c r="K15" s="99"/>
      <c r="L15" s="99"/>
      <c r="M15" s="99"/>
    </row>
    <row r="16" ht="7.5" customHeight="1"/>
    <row r="17" spans="2:13" ht="18" customHeight="1">
      <c r="B17" s="86" t="s">
        <v>58</v>
      </c>
      <c r="C17" s="86"/>
      <c r="M17" s="58" t="s">
        <v>53</v>
      </c>
    </row>
    <row r="18" spans="2:13" ht="18" customHeight="1">
      <c r="B18" s="87" t="s">
        <v>6</v>
      </c>
      <c r="C18" s="87"/>
      <c r="D18" s="87" t="s">
        <v>7</v>
      </c>
      <c r="E18" s="87"/>
      <c r="F18" s="6" t="s">
        <v>33</v>
      </c>
      <c r="G18" s="110" t="s">
        <v>32</v>
      </c>
      <c r="H18" s="115"/>
      <c r="I18" s="115"/>
      <c r="J18" s="115"/>
      <c r="K18" s="115"/>
      <c r="L18" s="115"/>
      <c r="M18" s="116"/>
    </row>
    <row r="19" spans="2:13" ht="15.75" customHeight="1">
      <c r="B19" s="117" t="s">
        <v>48</v>
      </c>
      <c r="C19" s="118"/>
      <c r="D19" s="81" t="s">
        <v>8</v>
      </c>
      <c r="E19" s="81"/>
      <c r="F19" s="22">
        <f>SUM(M19:M21)</f>
        <v>0</v>
      </c>
      <c r="G19" s="30"/>
      <c r="H19" s="35"/>
      <c r="I19" s="35"/>
      <c r="J19" s="36"/>
      <c r="K19" s="35"/>
      <c r="L19" s="35"/>
      <c r="M19" s="66"/>
    </row>
    <row r="20" spans="2:13" ht="15.75" customHeight="1">
      <c r="B20" s="119"/>
      <c r="C20" s="120"/>
      <c r="D20" s="91"/>
      <c r="E20" s="92"/>
      <c r="F20" s="22"/>
      <c r="G20" s="31"/>
      <c r="H20" s="38"/>
      <c r="I20" s="38"/>
      <c r="J20" s="39"/>
      <c r="K20" s="38"/>
      <c r="L20" s="38"/>
      <c r="M20" s="67"/>
    </row>
    <row r="21" spans="2:13" ht="15.75" customHeight="1">
      <c r="B21" s="119"/>
      <c r="C21" s="120"/>
      <c r="D21" s="91"/>
      <c r="E21" s="92"/>
      <c r="F21" s="22"/>
      <c r="G21" s="31"/>
      <c r="H21" s="38"/>
      <c r="I21" s="38"/>
      <c r="J21" s="39"/>
      <c r="K21" s="38"/>
      <c r="L21" s="38"/>
      <c r="M21" s="67"/>
    </row>
    <row r="22" spans="2:13" ht="15.75" customHeight="1">
      <c r="B22" s="121"/>
      <c r="C22" s="122"/>
      <c r="D22" s="81" t="s">
        <v>9</v>
      </c>
      <c r="E22" s="81"/>
      <c r="F22" s="22">
        <f>SUM(M22:M24)</f>
        <v>0</v>
      </c>
      <c r="G22" s="31"/>
      <c r="H22" s="41"/>
      <c r="I22" s="41"/>
      <c r="J22" s="39"/>
      <c r="K22" s="41"/>
      <c r="L22" s="41"/>
      <c r="M22" s="42"/>
    </row>
    <row r="23" spans="2:13" ht="15.75" customHeight="1">
      <c r="B23" s="121"/>
      <c r="C23" s="122"/>
      <c r="D23" s="91"/>
      <c r="E23" s="92"/>
      <c r="F23" s="22"/>
      <c r="G23" s="31"/>
      <c r="H23" s="41"/>
      <c r="I23" s="41"/>
      <c r="J23" s="39"/>
      <c r="K23" s="41"/>
      <c r="L23" s="41"/>
      <c r="M23" s="42"/>
    </row>
    <row r="24" spans="2:13" ht="15.75" customHeight="1">
      <c r="B24" s="121"/>
      <c r="C24" s="122"/>
      <c r="D24" s="91"/>
      <c r="E24" s="92"/>
      <c r="F24" s="22"/>
      <c r="G24" s="31"/>
      <c r="H24" s="41"/>
      <c r="I24" s="41"/>
      <c r="J24" s="39"/>
      <c r="K24" s="41"/>
      <c r="L24" s="41"/>
      <c r="M24" s="42"/>
    </row>
    <row r="25" spans="2:13" ht="15.75" customHeight="1">
      <c r="B25" s="121"/>
      <c r="C25" s="122"/>
      <c r="D25" s="81" t="s">
        <v>10</v>
      </c>
      <c r="E25" s="81"/>
      <c r="F25" s="22">
        <f>SUM(M25:M27)</f>
        <v>0</v>
      </c>
      <c r="G25" s="31"/>
      <c r="H25" s="41"/>
      <c r="I25" s="41"/>
      <c r="J25" s="39"/>
      <c r="K25" s="41"/>
      <c r="L25" s="41"/>
      <c r="M25" s="42"/>
    </row>
    <row r="26" spans="2:13" ht="15.75" customHeight="1">
      <c r="B26" s="121"/>
      <c r="C26" s="122"/>
      <c r="D26" s="91"/>
      <c r="E26" s="92"/>
      <c r="F26" s="22"/>
      <c r="G26" s="31"/>
      <c r="H26" s="41"/>
      <c r="I26" s="41"/>
      <c r="J26" s="39"/>
      <c r="K26" s="41"/>
      <c r="L26" s="41"/>
      <c r="M26" s="42"/>
    </row>
    <row r="27" spans="2:13" ht="15.75" customHeight="1">
      <c r="B27" s="121"/>
      <c r="C27" s="122"/>
      <c r="D27" s="91"/>
      <c r="E27" s="92"/>
      <c r="F27" s="22"/>
      <c r="G27" s="31"/>
      <c r="H27" s="41"/>
      <c r="I27" s="41"/>
      <c r="J27" s="39"/>
      <c r="K27" s="41"/>
      <c r="L27" s="41"/>
      <c r="M27" s="42"/>
    </row>
    <row r="28" spans="2:13" ht="15.75" customHeight="1">
      <c r="B28" s="121"/>
      <c r="C28" s="122"/>
      <c r="D28" s="81" t="s">
        <v>11</v>
      </c>
      <c r="E28" s="81"/>
      <c r="F28" s="22">
        <f>SUM(M28:M30)</f>
        <v>0</v>
      </c>
      <c r="G28" s="31"/>
      <c r="H28" s="41"/>
      <c r="I28" s="41"/>
      <c r="J28" s="39"/>
      <c r="K28" s="41"/>
      <c r="L28" s="41"/>
      <c r="M28" s="42"/>
    </row>
    <row r="29" spans="2:13" ht="15.75" customHeight="1">
      <c r="B29" s="121"/>
      <c r="C29" s="122"/>
      <c r="D29" s="91"/>
      <c r="E29" s="92"/>
      <c r="F29" s="22"/>
      <c r="G29" s="31"/>
      <c r="H29" s="41"/>
      <c r="I29" s="41"/>
      <c r="J29" s="39"/>
      <c r="K29" s="41"/>
      <c r="L29" s="41"/>
      <c r="M29" s="42"/>
    </row>
    <row r="30" spans="2:13" ht="15.75" customHeight="1">
      <c r="B30" s="121"/>
      <c r="C30" s="122"/>
      <c r="D30" s="91"/>
      <c r="E30" s="92"/>
      <c r="F30" s="22"/>
      <c r="G30" s="31"/>
      <c r="H30" s="41"/>
      <c r="I30" s="41"/>
      <c r="J30" s="39"/>
      <c r="K30" s="41"/>
      <c r="L30" s="41"/>
      <c r="M30" s="42"/>
    </row>
    <row r="31" spans="2:13" ht="15.75" customHeight="1">
      <c r="B31" s="121"/>
      <c r="C31" s="122"/>
      <c r="D31" s="81" t="s">
        <v>45</v>
      </c>
      <c r="E31" s="81"/>
      <c r="F31" s="22">
        <f>SUM(M31:M33)</f>
        <v>0</v>
      </c>
      <c r="G31" s="31"/>
      <c r="H31" s="43"/>
      <c r="I31" s="43"/>
      <c r="J31" s="44"/>
      <c r="K31" s="43"/>
      <c r="L31" s="43"/>
      <c r="M31" s="45"/>
    </row>
    <row r="32" spans="2:13" ht="15.75" customHeight="1">
      <c r="B32" s="121"/>
      <c r="C32" s="122"/>
      <c r="D32" s="91"/>
      <c r="E32" s="92"/>
      <c r="F32" s="22"/>
      <c r="G32" s="31"/>
      <c r="H32" s="43"/>
      <c r="I32" s="43"/>
      <c r="J32" s="44"/>
      <c r="K32" s="43"/>
      <c r="L32" s="43"/>
      <c r="M32" s="45"/>
    </row>
    <row r="33" spans="2:13" ht="15.75" customHeight="1">
      <c r="B33" s="123"/>
      <c r="C33" s="124"/>
      <c r="D33" s="127"/>
      <c r="E33" s="128"/>
      <c r="F33" s="19"/>
      <c r="G33" s="32"/>
      <c r="H33" s="46"/>
      <c r="I33" s="46"/>
      <c r="J33" s="47"/>
      <c r="K33" s="46"/>
      <c r="L33" s="46"/>
      <c r="M33" s="48"/>
    </row>
    <row r="34" spans="2:13" ht="15.75" customHeight="1">
      <c r="B34" s="125" t="s">
        <v>12</v>
      </c>
      <c r="C34" s="125"/>
      <c r="D34" s="126"/>
      <c r="E34" s="126"/>
      <c r="F34" s="59"/>
      <c r="G34" s="60"/>
      <c r="H34" s="61"/>
      <c r="I34" s="61"/>
      <c r="J34" s="62"/>
      <c r="K34" s="61"/>
      <c r="L34" s="61"/>
      <c r="M34" s="63"/>
    </row>
    <row r="35" spans="2:13" ht="15.75" customHeight="1">
      <c r="B35" s="117" t="s">
        <v>50</v>
      </c>
      <c r="C35" s="118"/>
      <c r="D35" s="84" t="s">
        <v>8</v>
      </c>
      <c r="E35" s="84"/>
      <c r="F35" s="24">
        <f>SUM(M35:M37)</f>
        <v>0</v>
      </c>
      <c r="G35" s="30"/>
      <c r="H35" s="35"/>
      <c r="I35" s="35"/>
      <c r="J35" s="36"/>
      <c r="K35" s="35"/>
      <c r="L35" s="35"/>
      <c r="M35" s="66"/>
    </row>
    <row r="36" spans="2:13" ht="15.75" customHeight="1">
      <c r="B36" s="119"/>
      <c r="C36" s="120"/>
      <c r="D36" s="91"/>
      <c r="E36" s="92"/>
      <c r="F36" s="22"/>
      <c r="G36" s="31"/>
      <c r="H36" s="38"/>
      <c r="I36" s="38"/>
      <c r="J36" s="39"/>
      <c r="K36" s="38"/>
      <c r="L36" s="38"/>
      <c r="M36" s="67"/>
    </row>
    <row r="37" spans="2:13" ht="15.75" customHeight="1">
      <c r="B37" s="119"/>
      <c r="C37" s="120"/>
      <c r="D37" s="91"/>
      <c r="E37" s="92"/>
      <c r="F37" s="22"/>
      <c r="G37" s="31"/>
      <c r="H37" s="38"/>
      <c r="I37" s="38"/>
      <c r="J37" s="39"/>
      <c r="K37" s="38"/>
      <c r="L37" s="38"/>
      <c r="M37" s="67"/>
    </row>
    <row r="38" spans="2:13" ht="15.75" customHeight="1">
      <c r="B38" s="121"/>
      <c r="C38" s="122"/>
      <c r="D38" s="81" t="s">
        <v>9</v>
      </c>
      <c r="E38" s="81"/>
      <c r="F38" s="22">
        <f>SUM(M38:M40)</f>
        <v>0</v>
      </c>
      <c r="G38" s="31"/>
      <c r="H38" s="41"/>
      <c r="I38" s="41"/>
      <c r="J38" s="39"/>
      <c r="K38" s="41"/>
      <c r="L38" s="41"/>
      <c r="M38" s="42"/>
    </row>
    <row r="39" spans="2:13" ht="15.75" customHeight="1">
      <c r="B39" s="121"/>
      <c r="C39" s="122"/>
      <c r="D39" s="91"/>
      <c r="E39" s="92"/>
      <c r="F39" s="22"/>
      <c r="G39" s="31"/>
      <c r="H39" s="41"/>
      <c r="I39" s="41"/>
      <c r="J39" s="39"/>
      <c r="K39" s="41"/>
      <c r="L39" s="41"/>
      <c r="M39" s="42"/>
    </row>
    <row r="40" spans="2:13" ht="15.75" customHeight="1">
      <c r="B40" s="121"/>
      <c r="C40" s="122"/>
      <c r="D40" s="91"/>
      <c r="E40" s="92"/>
      <c r="F40" s="22"/>
      <c r="G40" s="31"/>
      <c r="H40" s="41"/>
      <c r="I40" s="41"/>
      <c r="J40" s="39"/>
      <c r="K40" s="41"/>
      <c r="L40" s="41"/>
      <c r="M40" s="42"/>
    </row>
    <row r="41" spans="2:13" ht="15.75" customHeight="1">
      <c r="B41" s="121"/>
      <c r="C41" s="122"/>
      <c r="D41" s="81" t="s">
        <v>10</v>
      </c>
      <c r="E41" s="81"/>
      <c r="F41" s="22">
        <f>SUM(M41:M43)</f>
        <v>0</v>
      </c>
      <c r="G41" s="31"/>
      <c r="H41" s="41"/>
      <c r="I41" s="41"/>
      <c r="J41" s="39"/>
      <c r="K41" s="41"/>
      <c r="L41" s="41"/>
      <c r="M41" s="42"/>
    </row>
    <row r="42" spans="2:13" ht="15.75" customHeight="1">
      <c r="B42" s="121"/>
      <c r="C42" s="122"/>
      <c r="D42" s="91"/>
      <c r="E42" s="92"/>
      <c r="F42" s="22"/>
      <c r="G42" s="31"/>
      <c r="H42" s="41"/>
      <c r="I42" s="41"/>
      <c r="J42" s="39"/>
      <c r="K42" s="41"/>
      <c r="L42" s="41"/>
      <c r="M42" s="42"/>
    </row>
    <row r="43" spans="2:13" ht="15.75" customHeight="1">
      <c r="B43" s="121"/>
      <c r="C43" s="122"/>
      <c r="D43" s="91"/>
      <c r="E43" s="92"/>
      <c r="F43" s="22"/>
      <c r="G43" s="31"/>
      <c r="H43" s="41"/>
      <c r="I43" s="41"/>
      <c r="J43" s="39"/>
      <c r="K43" s="41"/>
      <c r="L43" s="41"/>
      <c r="M43" s="42"/>
    </row>
    <row r="44" spans="2:13" ht="15.75" customHeight="1">
      <c r="B44" s="121"/>
      <c r="C44" s="122"/>
      <c r="D44" s="81" t="s">
        <v>11</v>
      </c>
      <c r="E44" s="81"/>
      <c r="F44" s="22">
        <f>SUM(M44:M46)</f>
        <v>0</v>
      </c>
      <c r="G44" s="31"/>
      <c r="H44" s="43"/>
      <c r="I44" s="43"/>
      <c r="J44" s="44"/>
      <c r="K44" s="43"/>
      <c r="L44" s="43"/>
      <c r="M44" s="45"/>
    </row>
    <row r="45" spans="2:13" ht="15.75" customHeight="1">
      <c r="B45" s="121"/>
      <c r="C45" s="122"/>
      <c r="D45" s="91"/>
      <c r="E45" s="92"/>
      <c r="F45" s="22"/>
      <c r="G45" s="31"/>
      <c r="H45" s="43"/>
      <c r="I45" s="43"/>
      <c r="J45" s="44"/>
      <c r="K45" s="43"/>
      <c r="L45" s="43"/>
      <c r="M45" s="45"/>
    </row>
    <row r="46" spans="2:13" ht="15.75" customHeight="1">
      <c r="B46" s="121"/>
      <c r="C46" s="122"/>
      <c r="D46" s="91"/>
      <c r="E46" s="92"/>
      <c r="F46" s="22"/>
      <c r="G46" s="31"/>
      <c r="H46" s="43"/>
      <c r="I46" s="43"/>
      <c r="J46" s="44"/>
      <c r="K46" s="43"/>
      <c r="L46" s="43"/>
      <c r="M46" s="45"/>
    </row>
    <row r="47" spans="2:13" ht="15.75" customHeight="1">
      <c r="B47" s="121"/>
      <c r="C47" s="122"/>
      <c r="D47" s="81" t="s">
        <v>45</v>
      </c>
      <c r="E47" s="81"/>
      <c r="F47" s="22">
        <f>SUM(M47:M49)</f>
        <v>0</v>
      </c>
      <c r="G47" s="31"/>
      <c r="H47" s="43"/>
      <c r="I47" s="43"/>
      <c r="J47" s="44"/>
      <c r="K47" s="43"/>
      <c r="L47" s="43"/>
      <c r="M47" s="45"/>
    </row>
    <row r="48" spans="2:13" ht="15.75" customHeight="1">
      <c r="B48" s="121"/>
      <c r="C48" s="122"/>
      <c r="D48" s="91"/>
      <c r="E48" s="92"/>
      <c r="F48" s="22"/>
      <c r="G48" s="31"/>
      <c r="H48" s="43"/>
      <c r="I48" s="43"/>
      <c r="J48" s="44"/>
      <c r="K48" s="43"/>
      <c r="L48" s="43"/>
      <c r="M48" s="45"/>
    </row>
    <row r="49" spans="2:13" ht="15.75" customHeight="1">
      <c r="B49" s="123"/>
      <c r="C49" s="124"/>
      <c r="D49" s="91"/>
      <c r="E49" s="92"/>
      <c r="F49" s="22"/>
      <c r="G49" s="31"/>
      <c r="H49" s="46"/>
      <c r="I49" s="46"/>
      <c r="J49" s="47"/>
      <c r="K49" s="46"/>
      <c r="L49" s="46"/>
      <c r="M49" s="48"/>
    </row>
    <row r="50" spans="2:13" ht="15.75" customHeight="1">
      <c r="B50" s="85" t="s">
        <v>12</v>
      </c>
      <c r="C50" s="85"/>
      <c r="D50" s="82"/>
      <c r="E50" s="82"/>
      <c r="F50" s="20"/>
      <c r="G50" s="28"/>
      <c r="H50" s="9"/>
      <c r="I50" s="9"/>
      <c r="J50" s="18"/>
      <c r="K50" s="9"/>
      <c r="L50" s="9"/>
      <c r="M50" s="14"/>
    </row>
    <row r="51" spans="2:13" ht="15.75" customHeight="1">
      <c r="B51" s="83" t="s">
        <v>13</v>
      </c>
      <c r="C51" s="83"/>
      <c r="D51" s="84" t="s">
        <v>8</v>
      </c>
      <c r="E51" s="84"/>
      <c r="F51" s="21">
        <f>F19+F35</f>
        <v>0</v>
      </c>
      <c r="G51" s="88" t="s">
        <v>14</v>
      </c>
      <c r="H51" s="89"/>
      <c r="I51" s="89"/>
      <c r="J51" s="89"/>
      <c r="K51" s="89"/>
      <c r="L51" s="89"/>
      <c r="M51" s="90"/>
    </row>
    <row r="52" spans="2:13" ht="15.75" customHeight="1">
      <c r="B52" s="2"/>
      <c r="C52" s="3"/>
      <c r="D52" s="81" t="s">
        <v>9</v>
      </c>
      <c r="E52" s="81"/>
      <c r="F52" s="19">
        <f>F22+F38</f>
        <v>0</v>
      </c>
      <c r="G52" s="27"/>
      <c r="H52" s="7"/>
      <c r="I52" s="7"/>
      <c r="J52" s="10"/>
      <c r="K52" s="7"/>
      <c r="L52" s="7"/>
      <c r="M52" s="12"/>
    </row>
    <row r="53" spans="2:13" ht="15.75" customHeight="1">
      <c r="B53" s="2"/>
      <c r="C53" s="3"/>
      <c r="D53" s="81" t="s">
        <v>10</v>
      </c>
      <c r="E53" s="81"/>
      <c r="F53" s="19">
        <f>F25+F41</f>
        <v>0</v>
      </c>
      <c r="G53" s="27"/>
      <c r="H53" s="7"/>
      <c r="I53" s="7"/>
      <c r="J53" s="10"/>
      <c r="K53" s="7"/>
      <c r="L53" s="7"/>
      <c r="M53" s="12"/>
    </row>
    <row r="54" spans="2:13" ht="15.75" customHeight="1">
      <c r="B54" s="2"/>
      <c r="C54" s="3"/>
      <c r="D54" s="81" t="s">
        <v>11</v>
      </c>
      <c r="E54" s="81"/>
      <c r="F54" s="19">
        <f>F28+F44</f>
        <v>0</v>
      </c>
      <c r="G54" s="27"/>
      <c r="H54" s="7"/>
      <c r="I54" s="7"/>
      <c r="J54" s="10"/>
      <c r="K54" s="7"/>
      <c r="L54" s="7"/>
      <c r="M54" s="12"/>
    </row>
    <row r="55" spans="2:13" ht="15.75" customHeight="1">
      <c r="B55" s="2"/>
      <c r="C55" s="3"/>
      <c r="D55" s="81" t="s">
        <v>45</v>
      </c>
      <c r="E55" s="81"/>
      <c r="F55" s="19">
        <f>F31+F47</f>
        <v>0</v>
      </c>
      <c r="G55" s="27"/>
      <c r="H55" s="8"/>
      <c r="I55" s="8"/>
      <c r="J55" s="17"/>
      <c r="K55" s="8"/>
      <c r="L55" s="8"/>
      <c r="M55" s="13"/>
    </row>
    <row r="56" spans="2:13" ht="15.75" customHeight="1">
      <c r="B56" s="82" t="s">
        <v>46</v>
      </c>
      <c r="C56" s="82"/>
      <c r="D56" s="82"/>
      <c r="E56" s="82"/>
      <c r="F56" s="20"/>
      <c r="G56" s="28"/>
      <c r="H56" s="9"/>
      <c r="I56" s="9"/>
      <c r="J56" s="18"/>
      <c r="K56" s="9"/>
      <c r="L56" s="9"/>
      <c r="M56" s="14"/>
    </row>
    <row r="57" ht="9.75" customHeight="1"/>
    <row r="58" spans="2:13" s="29" customFormat="1" ht="13.5" customHeight="1">
      <c r="B58" s="77" t="s">
        <v>17</v>
      </c>
      <c r="C58" s="77"/>
      <c r="D58" s="77"/>
      <c r="E58" s="77"/>
      <c r="F58" s="77"/>
      <c r="G58" s="77"/>
      <c r="H58" s="77"/>
      <c r="I58" s="77"/>
      <c r="J58" s="77"/>
      <c r="K58" s="77"/>
      <c r="L58" s="77"/>
      <c r="M58" s="77"/>
    </row>
    <row r="59" spans="2:13" s="29" customFormat="1" ht="13.5" customHeight="1">
      <c r="B59" s="68"/>
      <c r="C59" s="80" t="s">
        <v>18</v>
      </c>
      <c r="D59" s="80"/>
      <c r="E59" s="80"/>
      <c r="F59" s="80"/>
      <c r="G59" s="80"/>
      <c r="H59" s="80"/>
      <c r="I59" s="16"/>
      <c r="J59" s="16"/>
      <c r="K59" s="16"/>
      <c r="L59" s="16"/>
      <c r="M59" s="73"/>
    </row>
    <row r="60" spans="2:13" s="29" customFormat="1" ht="13.5" customHeight="1">
      <c r="B60" s="68"/>
      <c r="C60" s="68"/>
      <c r="D60" s="68"/>
      <c r="E60" s="78" t="s">
        <v>19</v>
      </c>
      <c r="F60" s="78"/>
      <c r="G60" s="68"/>
      <c r="H60" s="68"/>
      <c r="I60" s="68"/>
      <c r="J60" s="71"/>
      <c r="K60" s="68"/>
      <c r="L60" s="68"/>
      <c r="M60" s="73"/>
    </row>
    <row r="61" spans="2:13" s="29" customFormat="1" ht="9.75" customHeight="1">
      <c r="B61" s="68"/>
      <c r="C61" s="68"/>
      <c r="D61" s="68"/>
      <c r="E61" s="68"/>
      <c r="F61" s="68"/>
      <c r="G61" s="68"/>
      <c r="H61" s="68"/>
      <c r="I61" s="68"/>
      <c r="J61" s="71"/>
      <c r="K61" s="68"/>
      <c r="L61" s="68"/>
      <c r="M61" s="73"/>
    </row>
    <row r="62" spans="2:13" s="29" customFormat="1" ht="12.75" customHeight="1">
      <c r="B62" s="77" t="s">
        <v>20</v>
      </c>
      <c r="C62" s="79"/>
      <c r="D62" s="79"/>
      <c r="E62" s="79"/>
      <c r="F62" s="79"/>
      <c r="G62" s="79"/>
      <c r="H62" s="79"/>
      <c r="I62" s="79"/>
      <c r="J62" s="79"/>
      <c r="K62" s="79"/>
      <c r="L62" s="79"/>
      <c r="M62" s="79"/>
    </row>
    <row r="63" spans="2:13" s="29" customFormat="1" ht="12.75" customHeight="1">
      <c r="B63" s="77" t="s">
        <v>21</v>
      </c>
      <c r="C63" s="79"/>
      <c r="D63" s="79"/>
      <c r="E63" s="79"/>
      <c r="F63" s="79"/>
      <c r="G63" s="79"/>
      <c r="H63" s="79"/>
      <c r="I63" s="79"/>
      <c r="J63" s="79"/>
      <c r="K63" s="79"/>
      <c r="L63" s="79"/>
      <c r="M63" s="79"/>
    </row>
    <row r="64" spans="2:13" s="29" customFormat="1" ht="12.75" customHeight="1">
      <c r="B64" s="77" t="s">
        <v>22</v>
      </c>
      <c r="C64" s="79"/>
      <c r="D64" s="79"/>
      <c r="E64" s="79"/>
      <c r="F64" s="79"/>
      <c r="G64" s="79"/>
      <c r="H64" s="79"/>
      <c r="I64" s="79"/>
      <c r="J64" s="79"/>
      <c r="K64" s="79"/>
      <c r="L64" s="79"/>
      <c r="M64" s="79"/>
    </row>
    <row r="65" spans="2:13" s="29" customFormat="1" ht="12.75" customHeight="1">
      <c r="B65" s="77" t="s">
        <v>23</v>
      </c>
      <c r="C65" s="79"/>
      <c r="D65" s="79"/>
      <c r="E65" s="79"/>
      <c r="F65" s="79"/>
      <c r="G65" s="79"/>
      <c r="H65" s="79"/>
      <c r="I65" s="79"/>
      <c r="J65" s="79"/>
      <c r="K65" s="79"/>
      <c r="L65" s="79"/>
      <c r="M65" s="79"/>
    </row>
    <row r="66" spans="2:13" s="29" customFormat="1" ht="12.75" customHeight="1">
      <c r="B66" s="77" t="s">
        <v>24</v>
      </c>
      <c r="C66" s="79"/>
      <c r="D66" s="79"/>
      <c r="E66" s="79"/>
      <c r="F66" s="79"/>
      <c r="G66" s="79"/>
      <c r="H66" s="79"/>
      <c r="I66" s="79"/>
      <c r="J66" s="79"/>
      <c r="K66" s="79"/>
      <c r="L66" s="79"/>
      <c r="M66" s="79"/>
    </row>
    <row r="67" spans="2:13" s="29" customFormat="1" ht="12.75" customHeight="1">
      <c r="B67" s="77" t="s">
        <v>25</v>
      </c>
      <c r="C67" s="77"/>
      <c r="D67" s="77"/>
      <c r="E67" s="77"/>
      <c r="F67" s="78" t="s">
        <v>26</v>
      </c>
      <c r="G67" s="78"/>
      <c r="H67" s="68"/>
      <c r="I67" s="68"/>
      <c r="J67" s="71"/>
      <c r="K67" s="68"/>
      <c r="L67" s="68"/>
      <c r="M67" s="73"/>
    </row>
    <row r="68" spans="2:13" s="29" customFormat="1" ht="12.75" customHeight="1">
      <c r="B68" s="77" t="s">
        <v>27</v>
      </c>
      <c r="C68" s="79"/>
      <c r="D68" s="79"/>
      <c r="E68" s="79"/>
      <c r="F68" s="79"/>
      <c r="G68" s="79"/>
      <c r="H68" s="79"/>
      <c r="I68" s="79"/>
      <c r="J68" s="79"/>
      <c r="K68" s="79"/>
      <c r="L68" s="79"/>
      <c r="M68" s="79"/>
    </row>
  </sheetData>
  <mergeCells count="95">
    <mergeCell ref="D42:E42"/>
    <mergeCell ref="D48:E48"/>
    <mergeCell ref="D29:E29"/>
    <mergeCell ref="D32:E32"/>
    <mergeCell ref="D36:E36"/>
    <mergeCell ref="D39:E39"/>
    <mergeCell ref="D33:E33"/>
    <mergeCell ref="D35:E35"/>
    <mergeCell ref="D38:E38"/>
    <mergeCell ref="D41:E41"/>
    <mergeCell ref="B19:C33"/>
    <mergeCell ref="B35:C49"/>
    <mergeCell ref="D37:E37"/>
    <mergeCell ref="D40:E40"/>
    <mergeCell ref="D43:E43"/>
    <mergeCell ref="D45:E45"/>
    <mergeCell ref="D46:E46"/>
    <mergeCell ref="D49:E49"/>
    <mergeCell ref="B34:C34"/>
    <mergeCell ref="D34:E34"/>
    <mergeCell ref="G18:M18"/>
    <mergeCell ref="D21:E21"/>
    <mergeCell ref="D24:E24"/>
    <mergeCell ref="D27:E27"/>
    <mergeCell ref="D20:E20"/>
    <mergeCell ref="D23:E23"/>
    <mergeCell ref="D26:E26"/>
    <mergeCell ref="B2:D2"/>
    <mergeCell ref="B3:C3"/>
    <mergeCell ref="B4:E4"/>
    <mergeCell ref="F4:G4"/>
    <mergeCell ref="H4:M4"/>
    <mergeCell ref="B5:E5"/>
    <mergeCell ref="F5:G5"/>
    <mergeCell ref="H5:M5"/>
    <mergeCell ref="C6:D6"/>
    <mergeCell ref="F6:G6"/>
    <mergeCell ref="H6:M6"/>
    <mergeCell ref="C7:D7"/>
    <mergeCell ref="F7:G7"/>
    <mergeCell ref="H7:M7"/>
    <mergeCell ref="B8:E9"/>
    <mergeCell ref="F8:G8"/>
    <mergeCell ref="H8:M8"/>
    <mergeCell ref="F9:G9"/>
    <mergeCell ref="H9:M9"/>
    <mergeCell ref="C10:D10"/>
    <mergeCell ref="F10:G10"/>
    <mergeCell ref="H10:M10"/>
    <mergeCell ref="C11:D11"/>
    <mergeCell ref="F11:G11"/>
    <mergeCell ref="H11:M11"/>
    <mergeCell ref="B12:E12"/>
    <mergeCell ref="F12:G12"/>
    <mergeCell ref="H12:M12"/>
    <mergeCell ref="C13:D13"/>
    <mergeCell ref="F13:G13"/>
    <mergeCell ref="H13:M13"/>
    <mergeCell ref="C14:D14"/>
    <mergeCell ref="F14:G14"/>
    <mergeCell ref="H14:M14"/>
    <mergeCell ref="B15:M15"/>
    <mergeCell ref="B17:C17"/>
    <mergeCell ref="B18:C18"/>
    <mergeCell ref="D18:E18"/>
    <mergeCell ref="G51:M51"/>
    <mergeCell ref="D19:E19"/>
    <mergeCell ref="D22:E22"/>
    <mergeCell ref="D25:E25"/>
    <mergeCell ref="D28:E28"/>
    <mergeCell ref="D31:E31"/>
    <mergeCell ref="D30:E30"/>
    <mergeCell ref="D44:E44"/>
    <mergeCell ref="D47:E47"/>
    <mergeCell ref="B50:C50"/>
    <mergeCell ref="D50:E50"/>
    <mergeCell ref="B51:C51"/>
    <mergeCell ref="D51:E51"/>
    <mergeCell ref="D52:E52"/>
    <mergeCell ref="D53:E53"/>
    <mergeCell ref="D54:E54"/>
    <mergeCell ref="D55:E55"/>
    <mergeCell ref="B56:C56"/>
    <mergeCell ref="D56:E56"/>
    <mergeCell ref="B58:M58"/>
    <mergeCell ref="C59:H59"/>
    <mergeCell ref="E60:F60"/>
    <mergeCell ref="B62:M62"/>
    <mergeCell ref="B67:E67"/>
    <mergeCell ref="F67:G67"/>
    <mergeCell ref="B68:M68"/>
    <mergeCell ref="B63:M63"/>
    <mergeCell ref="B64:M64"/>
    <mergeCell ref="B65:M65"/>
    <mergeCell ref="B66:M66"/>
  </mergeCells>
  <printOptions/>
  <pageMargins left="0.7874015748031497" right="0.3937007874015748"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M59"/>
  <sheetViews>
    <sheetView workbookViewId="0" topLeftCell="A1">
      <selection activeCell="J45" sqref="J45"/>
    </sheetView>
  </sheetViews>
  <sheetFormatPr defaultColWidth="8.796875" defaultRowHeight="14.25"/>
  <cols>
    <col min="1" max="1" width="1.203125" style="1" customWidth="1"/>
    <col min="2" max="3" width="9" style="1" customWidth="1"/>
    <col min="4" max="5" width="8.59765625" style="1" customWidth="1"/>
    <col min="6" max="6" width="10.59765625" style="33" customWidth="1"/>
    <col min="7" max="7" width="8.59765625" style="1" customWidth="1"/>
    <col min="8" max="8" width="7.59765625" style="33" customWidth="1"/>
    <col min="9" max="9" width="2.09765625" style="33" customWidth="1"/>
    <col min="10" max="10" width="6.59765625" style="34" customWidth="1"/>
    <col min="11" max="11" width="2.59765625" style="33" customWidth="1"/>
    <col min="12" max="12" width="1.59765625" style="33" customWidth="1"/>
    <col min="13" max="13" width="8.59765625" style="33" customWidth="1"/>
    <col min="14" max="14" width="1.203125" style="1" customWidth="1"/>
    <col min="15" max="16384" width="9" style="1" customWidth="1"/>
  </cols>
  <sheetData>
    <row r="2" spans="2:4" ht="18" customHeight="1">
      <c r="B2" s="86" t="s">
        <v>31</v>
      </c>
      <c r="C2" s="86"/>
      <c r="D2" s="86"/>
    </row>
    <row r="3" spans="2:13" ht="18" customHeight="1">
      <c r="B3" s="86" t="s">
        <v>0</v>
      </c>
      <c r="C3" s="86"/>
      <c r="M3" s="58" t="s">
        <v>53</v>
      </c>
    </row>
    <row r="4" spans="2:13" ht="18" customHeight="1">
      <c r="B4" s="110" t="s">
        <v>16</v>
      </c>
      <c r="C4" s="111"/>
      <c r="D4" s="111"/>
      <c r="E4" s="112"/>
      <c r="F4" s="87" t="s">
        <v>4</v>
      </c>
      <c r="G4" s="87"/>
      <c r="H4" s="129" t="s">
        <v>15</v>
      </c>
      <c r="I4" s="130"/>
      <c r="J4" s="130"/>
      <c r="K4" s="130"/>
      <c r="L4" s="130"/>
      <c r="M4" s="131"/>
    </row>
    <row r="5" spans="2:13" ht="15" customHeight="1">
      <c r="B5" s="91" t="s">
        <v>48</v>
      </c>
      <c r="C5" s="105"/>
      <c r="D5" s="105"/>
      <c r="E5" s="92"/>
      <c r="F5" s="113"/>
      <c r="G5" s="114"/>
      <c r="H5" s="132"/>
      <c r="I5" s="133"/>
      <c r="J5" s="133"/>
      <c r="K5" s="133"/>
      <c r="L5" s="133"/>
      <c r="M5" s="134"/>
    </row>
    <row r="6" spans="2:13" ht="15" customHeight="1">
      <c r="B6" s="2"/>
      <c r="C6" s="105" t="s">
        <v>1</v>
      </c>
      <c r="D6" s="105"/>
      <c r="E6" s="3"/>
      <c r="F6" s="106">
        <f>F18</f>
        <v>460000</v>
      </c>
      <c r="G6" s="108"/>
      <c r="H6" s="135"/>
      <c r="I6" s="136"/>
      <c r="J6" s="136"/>
      <c r="K6" s="136"/>
      <c r="L6" s="136"/>
      <c r="M6" s="137"/>
    </row>
    <row r="7" spans="2:13" ht="15" customHeight="1">
      <c r="B7" s="2"/>
      <c r="C7" s="105" t="s">
        <v>2</v>
      </c>
      <c r="D7" s="105"/>
      <c r="E7" s="3"/>
      <c r="F7" s="106">
        <f>SUM(F20:F28)</f>
        <v>830000</v>
      </c>
      <c r="G7" s="108"/>
      <c r="H7" s="135"/>
      <c r="I7" s="136"/>
      <c r="J7" s="136"/>
      <c r="K7" s="136"/>
      <c r="L7" s="136"/>
      <c r="M7" s="137"/>
    </row>
    <row r="8" spans="2:13" ht="15" customHeight="1">
      <c r="B8" s="76" t="s">
        <v>49</v>
      </c>
      <c r="C8" s="105"/>
      <c r="D8" s="105"/>
      <c r="E8" s="92"/>
      <c r="F8" s="106"/>
      <c r="G8" s="108"/>
      <c r="H8" s="135"/>
      <c r="I8" s="136"/>
      <c r="J8" s="136"/>
      <c r="K8" s="136"/>
      <c r="L8" s="136"/>
      <c r="M8" s="137"/>
    </row>
    <row r="9" spans="2:13" ht="15" customHeight="1">
      <c r="B9" s="2"/>
      <c r="C9" s="105" t="s">
        <v>1</v>
      </c>
      <c r="D9" s="105"/>
      <c r="E9" s="3"/>
      <c r="F9" s="106">
        <f>F30</f>
        <v>650000</v>
      </c>
      <c r="G9" s="108"/>
      <c r="H9" s="135"/>
      <c r="I9" s="136"/>
      <c r="J9" s="136"/>
      <c r="K9" s="136"/>
      <c r="L9" s="136"/>
      <c r="M9" s="137"/>
    </row>
    <row r="10" spans="2:13" ht="15" customHeight="1">
      <c r="B10" s="2"/>
      <c r="C10" s="105" t="s">
        <v>2</v>
      </c>
      <c r="D10" s="105"/>
      <c r="E10" s="3"/>
      <c r="F10" s="106">
        <f>SUM(F32:F39)</f>
        <v>2060000</v>
      </c>
      <c r="G10" s="108"/>
      <c r="H10" s="135"/>
      <c r="I10" s="136"/>
      <c r="J10" s="136"/>
      <c r="K10" s="136"/>
      <c r="L10" s="136"/>
      <c r="M10" s="137"/>
    </row>
    <row r="11" spans="2:13" ht="15" customHeight="1">
      <c r="B11" s="100" t="s">
        <v>3</v>
      </c>
      <c r="C11" s="89"/>
      <c r="D11" s="89"/>
      <c r="E11" s="90"/>
      <c r="F11" s="101">
        <f>SUM(F6:G7,F9:G10)</f>
        <v>4000000</v>
      </c>
      <c r="G11" s="102"/>
      <c r="H11" s="132"/>
      <c r="I11" s="133"/>
      <c r="J11" s="133"/>
      <c r="K11" s="133"/>
      <c r="L11" s="133"/>
      <c r="M11" s="134"/>
    </row>
    <row r="12" spans="2:13" ht="15" customHeight="1">
      <c r="B12" s="2"/>
      <c r="C12" s="105" t="s">
        <v>1</v>
      </c>
      <c r="D12" s="105"/>
      <c r="E12" s="3"/>
      <c r="F12" s="106">
        <f>F6+F9</f>
        <v>1110000</v>
      </c>
      <c r="G12" s="107"/>
      <c r="H12" s="135"/>
      <c r="I12" s="136"/>
      <c r="J12" s="136"/>
      <c r="K12" s="136"/>
      <c r="L12" s="136"/>
      <c r="M12" s="137"/>
    </row>
    <row r="13" spans="2:13" ht="15" customHeight="1">
      <c r="B13" s="4"/>
      <c r="C13" s="93" t="s">
        <v>2</v>
      </c>
      <c r="D13" s="93"/>
      <c r="E13" s="5"/>
      <c r="F13" s="94">
        <f>F7+F10</f>
        <v>2890000</v>
      </c>
      <c r="G13" s="95"/>
      <c r="H13" s="138"/>
      <c r="I13" s="139"/>
      <c r="J13" s="139"/>
      <c r="K13" s="139"/>
      <c r="L13" s="139"/>
      <c r="M13" s="140"/>
    </row>
    <row r="14" spans="2:13" ht="18" customHeight="1">
      <c r="B14" s="98" t="s">
        <v>57</v>
      </c>
      <c r="C14" s="98"/>
      <c r="D14" s="98"/>
      <c r="E14" s="98"/>
      <c r="F14" s="98"/>
      <c r="G14" s="98"/>
      <c r="H14" s="99"/>
      <c r="I14" s="99"/>
      <c r="J14" s="99"/>
      <c r="K14" s="99"/>
      <c r="L14" s="99"/>
      <c r="M14" s="99"/>
    </row>
    <row r="16" spans="2:13" ht="18" customHeight="1">
      <c r="B16" s="86" t="s">
        <v>5</v>
      </c>
      <c r="C16" s="86"/>
      <c r="M16" s="58" t="s">
        <v>53</v>
      </c>
    </row>
    <row r="17" spans="2:13" ht="18" customHeight="1">
      <c r="B17" s="87" t="s">
        <v>6</v>
      </c>
      <c r="C17" s="87"/>
      <c r="D17" s="87" t="s">
        <v>7</v>
      </c>
      <c r="E17" s="87"/>
      <c r="F17" s="64" t="s">
        <v>33</v>
      </c>
      <c r="G17" s="110" t="s">
        <v>32</v>
      </c>
      <c r="H17" s="115"/>
      <c r="I17" s="115"/>
      <c r="J17" s="115"/>
      <c r="K17" s="115"/>
      <c r="L17" s="115"/>
      <c r="M17" s="116"/>
    </row>
    <row r="18" spans="2:13" ht="15" customHeight="1">
      <c r="B18" s="117" t="s">
        <v>48</v>
      </c>
      <c r="C18" s="118"/>
      <c r="D18" s="81" t="s">
        <v>8</v>
      </c>
      <c r="E18" s="81"/>
      <c r="F18" s="22">
        <f>SUM(M18:M19)</f>
        <v>460000</v>
      </c>
      <c r="G18" s="30" t="s">
        <v>34</v>
      </c>
      <c r="H18" s="35">
        <v>22000</v>
      </c>
      <c r="I18" s="35" t="s">
        <v>35</v>
      </c>
      <c r="J18" s="36">
        <v>10</v>
      </c>
      <c r="K18" s="35" t="s">
        <v>28</v>
      </c>
      <c r="L18" s="35" t="s">
        <v>30</v>
      </c>
      <c r="M18" s="37">
        <f>H18*J18</f>
        <v>220000</v>
      </c>
    </row>
    <row r="19" spans="2:13" ht="15" customHeight="1">
      <c r="B19" s="119"/>
      <c r="C19" s="120"/>
      <c r="D19" s="91"/>
      <c r="E19" s="92"/>
      <c r="F19" s="22"/>
      <c r="G19" s="31" t="s">
        <v>36</v>
      </c>
      <c r="H19" s="38">
        <v>16000</v>
      </c>
      <c r="I19" s="38" t="s">
        <v>37</v>
      </c>
      <c r="J19" s="39">
        <v>15</v>
      </c>
      <c r="K19" s="38" t="s">
        <v>28</v>
      </c>
      <c r="L19" s="38" t="s">
        <v>38</v>
      </c>
      <c r="M19" s="40">
        <f>H19*J19</f>
        <v>240000</v>
      </c>
    </row>
    <row r="20" spans="2:13" ht="15" customHeight="1">
      <c r="B20" s="121"/>
      <c r="C20" s="122"/>
      <c r="D20" s="81" t="s">
        <v>9</v>
      </c>
      <c r="E20" s="81"/>
      <c r="F20" s="22">
        <f>SUM(M20:M21)</f>
        <v>100000</v>
      </c>
      <c r="G20" s="31" t="s">
        <v>29</v>
      </c>
      <c r="H20" s="41">
        <v>10000</v>
      </c>
      <c r="I20" s="41" t="s">
        <v>37</v>
      </c>
      <c r="J20" s="39">
        <v>10</v>
      </c>
      <c r="K20" s="41" t="s">
        <v>28</v>
      </c>
      <c r="L20" s="38" t="s">
        <v>38</v>
      </c>
      <c r="M20" s="40">
        <f>H20*J20</f>
        <v>100000</v>
      </c>
    </row>
    <row r="21" spans="2:13" ht="15" customHeight="1">
      <c r="B21" s="121"/>
      <c r="C21" s="122"/>
      <c r="D21" s="91"/>
      <c r="E21" s="92"/>
      <c r="F21" s="22"/>
      <c r="G21" s="31"/>
      <c r="H21" s="41"/>
      <c r="I21" s="41"/>
      <c r="J21" s="39"/>
      <c r="K21" s="41"/>
      <c r="L21" s="41"/>
      <c r="M21" s="42"/>
    </row>
    <row r="22" spans="2:13" ht="15" customHeight="1">
      <c r="B22" s="121"/>
      <c r="C22" s="122"/>
      <c r="D22" s="81" t="s">
        <v>10</v>
      </c>
      <c r="E22" s="81"/>
      <c r="F22" s="22">
        <f>SUM(M22:M23)</f>
        <v>100000</v>
      </c>
      <c r="G22" s="31" t="s">
        <v>39</v>
      </c>
      <c r="H22" s="41">
        <v>15000</v>
      </c>
      <c r="I22" s="41" t="s">
        <v>37</v>
      </c>
      <c r="J22" s="39">
        <v>4</v>
      </c>
      <c r="K22" s="41" t="s">
        <v>40</v>
      </c>
      <c r="L22" s="41" t="s">
        <v>38</v>
      </c>
      <c r="M22" s="42">
        <f>H22*J22</f>
        <v>60000</v>
      </c>
    </row>
    <row r="23" spans="2:13" ht="15" customHeight="1">
      <c r="B23" s="121"/>
      <c r="C23" s="122"/>
      <c r="D23" s="91"/>
      <c r="E23" s="92"/>
      <c r="F23" s="22"/>
      <c r="G23" s="31" t="s">
        <v>41</v>
      </c>
      <c r="H23" s="41">
        <v>10000</v>
      </c>
      <c r="I23" s="41" t="s">
        <v>37</v>
      </c>
      <c r="J23" s="39">
        <v>4</v>
      </c>
      <c r="K23" s="41" t="s">
        <v>40</v>
      </c>
      <c r="L23" s="41" t="s">
        <v>38</v>
      </c>
      <c r="M23" s="42">
        <f>H23*J23</f>
        <v>40000</v>
      </c>
    </row>
    <row r="24" spans="2:13" ht="15" customHeight="1">
      <c r="B24" s="121"/>
      <c r="C24" s="122"/>
      <c r="D24" s="81" t="s">
        <v>11</v>
      </c>
      <c r="E24" s="81"/>
      <c r="F24" s="22">
        <f>SUM(M24:M26)</f>
        <v>550000</v>
      </c>
      <c r="G24" s="31" t="s">
        <v>42</v>
      </c>
      <c r="H24" s="41">
        <v>20000</v>
      </c>
      <c r="I24" s="41" t="s">
        <v>37</v>
      </c>
      <c r="J24" s="39">
        <v>25</v>
      </c>
      <c r="K24" s="41" t="s">
        <v>43</v>
      </c>
      <c r="L24" s="41" t="s">
        <v>38</v>
      </c>
      <c r="M24" s="42">
        <f>H24*J24</f>
        <v>500000</v>
      </c>
    </row>
    <row r="25" spans="2:13" ht="15" customHeight="1">
      <c r="B25" s="121"/>
      <c r="C25" s="122"/>
      <c r="D25" s="91"/>
      <c r="E25" s="92"/>
      <c r="F25" s="22"/>
      <c r="G25" s="31" t="s">
        <v>47</v>
      </c>
      <c r="H25" s="41">
        <v>25000</v>
      </c>
      <c r="I25" s="41" t="s">
        <v>37</v>
      </c>
      <c r="J25" s="39">
        <v>2</v>
      </c>
      <c r="K25" s="41" t="s">
        <v>40</v>
      </c>
      <c r="L25" s="41" t="s">
        <v>38</v>
      </c>
      <c r="M25" s="42">
        <f>H25*J25</f>
        <v>50000</v>
      </c>
    </row>
    <row r="26" spans="2:13" ht="15" customHeight="1">
      <c r="B26" s="121"/>
      <c r="C26" s="122"/>
      <c r="D26" s="91"/>
      <c r="E26" s="92"/>
      <c r="F26" s="22"/>
      <c r="G26" s="31"/>
      <c r="H26" s="41"/>
      <c r="I26" s="41"/>
      <c r="J26" s="39"/>
      <c r="K26" s="41"/>
      <c r="L26" s="41"/>
      <c r="M26" s="42"/>
    </row>
    <row r="27" spans="2:13" ht="15" customHeight="1">
      <c r="B27" s="121"/>
      <c r="C27" s="122"/>
      <c r="D27" s="81" t="s">
        <v>45</v>
      </c>
      <c r="E27" s="81"/>
      <c r="F27" s="22">
        <f>SUM(M27:M28)</f>
        <v>80000</v>
      </c>
      <c r="G27" s="31" t="s">
        <v>51</v>
      </c>
      <c r="H27" s="41">
        <v>20000</v>
      </c>
      <c r="I27" s="41" t="s">
        <v>54</v>
      </c>
      <c r="J27" s="39">
        <v>4</v>
      </c>
      <c r="K27" s="41" t="s">
        <v>28</v>
      </c>
      <c r="L27" s="41" t="s">
        <v>55</v>
      </c>
      <c r="M27" s="42">
        <f>H27*J27</f>
        <v>80000</v>
      </c>
    </row>
    <row r="28" spans="2:13" ht="15" customHeight="1">
      <c r="B28" s="123"/>
      <c r="C28" s="124"/>
      <c r="D28" s="127"/>
      <c r="E28" s="128"/>
      <c r="F28" s="22"/>
      <c r="G28" s="32"/>
      <c r="H28" s="46"/>
      <c r="I28" s="46"/>
      <c r="J28" s="47"/>
      <c r="K28" s="46"/>
      <c r="L28" s="46"/>
      <c r="M28" s="48"/>
    </row>
    <row r="29" spans="2:13" ht="15" customHeight="1">
      <c r="B29" s="125" t="s">
        <v>12</v>
      </c>
      <c r="C29" s="125"/>
      <c r="D29" s="126"/>
      <c r="E29" s="126"/>
      <c r="F29" s="65"/>
      <c r="G29" s="60"/>
      <c r="H29" s="61"/>
      <c r="I29" s="61"/>
      <c r="J29" s="62"/>
      <c r="K29" s="61"/>
      <c r="L29" s="61"/>
      <c r="M29" s="63"/>
    </row>
    <row r="30" spans="2:13" ht="15" customHeight="1">
      <c r="B30" s="117" t="s">
        <v>50</v>
      </c>
      <c r="C30" s="118"/>
      <c r="D30" s="84" t="s">
        <v>8</v>
      </c>
      <c r="E30" s="84"/>
      <c r="F30" s="24">
        <f>SUM(M30:M31)</f>
        <v>650000</v>
      </c>
      <c r="G30" s="30" t="s">
        <v>34</v>
      </c>
      <c r="H30" s="35">
        <v>22000</v>
      </c>
      <c r="I30" s="35" t="s">
        <v>35</v>
      </c>
      <c r="J30" s="36">
        <v>15</v>
      </c>
      <c r="K30" s="35" t="s">
        <v>28</v>
      </c>
      <c r="L30" s="35" t="s">
        <v>30</v>
      </c>
      <c r="M30" s="37">
        <f>H30*J30</f>
        <v>330000</v>
      </c>
    </row>
    <row r="31" spans="2:13" ht="15" customHeight="1">
      <c r="B31" s="119"/>
      <c r="C31" s="120"/>
      <c r="D31" s="91"/>
      <c r="E31" s="92"/>
      <c r="F31" s="22"/>
      <c r="G31" s="31" t="s">
        <v>36</v>
      </c>
      <c r="H31" s="38">
        <v>16000</v>
      </c>
      <c r="I31" s="38" t="s">
        <v>37</v>
      </c>
      <c r="J31" s="39">
        <v>20</v>
      </c>
      <c r="K31" s="38" t="s">
        <v>28</v>
      </c>
      <c r="L31" s="38" t="s">
        <v>38</v>
      </c>
      <c r="M31" s="40">
        <f>H31*J31</f>
        <v>320000</v>
      </c>
    </row>
    <row r="32" spans="2:13" ht="15" customHeight="1">
      <c r="B32" s="121"/>
      <c r="C32" s="122"/>
      <c r="D32" s="81" t="s">
        <v>9</v>
      </c>
      <c r="E32" s="81"/>
      <c r="F32" s="22">
        <f>SUM(M32:M33)</f>
        <v>90000</v>
      </c>
      <c r="G32" s="31" t="s">
        <v>29</v>
      </c>
      <c r="H32" s="41">
        <v>10000</v>
      </c>
      <c r="I32" s="41" t="s">
        <v>37</v>
      </c>
      <c r="J32" s="39">
        <v>9</v>
      </c>
      <c r="K32" s="41" t="s">
        <v>28</v>
      </c>
      <c r="L32" s="38" t="s">
        <v>38</v>
      </c>
      <c r="M32" s="40">
        <f>H32*J32</f>
        <v>90000</v>
      </c>
    </row>
    <row r="33" spans="2:13" ht="15" customHeight="1">
      <c r="B33" s="121"/>
      <c r="C33" s="122"/>
      <c r="D33" s="91"/>
      <c r="E33" s="92"/>
      <c r="F33" s="22"/>
      <c r="G33" s="31"/>
      <c r="H33" s="41"/>
      <c r="I33" s="41"/>
      <c r="J33" s="39"/>
      <c r="K33" s="41"/>
      <c r="L33" s="41"/>
      <c r="M33" s="42"/>
    </row>
    <row r="34" spans="2:13" ht="15" customHeight="1">
      <c r="B34" s="121"/>
      <c r="C34" s="122"/>
      <c r="D34" s="81" t="s">
        <v>10</v>
      </c>
      <c r="E34" s="81"/>
      <c r="F34" s="22">
        <f>SUM(M34:M35)</f>
        <v>100000</v>
      </c>
      <c r="G34" s="31" t="s">
        <v>39</v>
      </c>
      <c r="H34" s="41">
        <v>15000</v>
      </c>
      <c r="I34" s="41" t="s">
        <v>37</v>
      </c>
      <c r="J34" s="39">
        <v>4</v>
      </c>
      <c r="K34" s="41" t="s">
        <v>40</v>
      </c>
      <c r="L34" s="41" t="s">
        <v>38</v>
      </c>
      <c r="M34" s="42">
        <f aca="true" t="shared" si="0" ref="M34:M40">H34*J34</f>
        <v>60000</v>
      </c>
    </row>
    <row r="35" spans="2:13" ht="15" customHeight="1">
      <c r="B35" s="121"/>
      <c r="C35" s="122"/>
      <c r="D35" s="91"/>
      <c r="E35" s="92"/>
      <c r="F35" s="22"/>
      <c r="G35" s="31" t="s">
        <v>41</v>
      </c>
      <c r="H35" s="41">
        <v>10000</v>
      </c>
      <c r="I35" s="41" t="s">
        <v>37</v>
      </c>
      <c r="J35" s="39">
        <v>4</v>
      </c>
      <c r="K35" s="41" t="s">
        <v>40</v>
      </c>
      <c r="L35" s="41" t="s">
        <v>38</v>
      </c>
      <c r="M35" s="42">
        <f t="shared" si="0"/>
        <v>40000</v>
      </c>
    </row>
    <row r="36" spans="2:13" ht="15" customHeight="1">
      <c r="B36" s="121"/>
      <c r="C36" s="122"/>
      <c r="D36" s="81" t="s">
        <v>11</v>
      </c>
      <c r="E36" s="81"/>
      <c r="F36" s="22">
        <f>SUM(M36:M37)</f>
        <v>450000</v>
      </c>
      <c r="G36" s="31" t="s">
        <v>44</v>
      </c>
      <c r="H36" s="41">
        <v>200</v>
      </c>
      <c r="I36" s="41" t="s">
        <v>37</v>
      </c>
      <c r="J36" s="39">
        <v>2000</v>
      </c>
      <c r="K36" s="41" t="s">
        <v>43</v>
      </c>
      <c r="L36" s="41" t="s">
        <v>38</v>
      </c>
      <c r="M36" s="42">
        <f t="shared" si="0"/>
        <v>400000</v>
      </c>
    </row>
    <row r="37" spans="2:13" ht="15" customHeight="1">
      <c r="B37" s="121"/>
      <c r="C37" s="122"/>
      <c r="D37" s="91"/>
      <c r="E37" s="92"/>
      <c r="F37" s="22"/>
      <c r="G37" s="31" t="s">
        <v>47</v>
      </c>
      <c r="H37" s="41">
        <v>25000</v>
      </c>
      <c r="I37" s="41" t="s">
        <v>37</v>
      </c>
      <c r="J37" s="39">
        <v>2</v>
      </c>
      <c r="K37" s="41" t="s">
        <v>40</v>
      </c>
      <c r="L37" s="41" t="s">
        <v>38</v>
      </c>
      <c r="M37" s="42">
        <f t="shared" si="0"/>
        <v>50000</v>
      </c>
    </row>
    <row r="38" spans="2:13" ht="15" customHeight="1">
      <c r="B38" s="121"/>
      <c r="C38" s="122"/>
      <c r="D38" s="81" t="s">
        <v>45</v>
      </c>
      <c r="E38" s="81"/>
      <c r="F38" s="22">
        <f>SUM(M38:M40)</f>
        <v>1420000</v>
      </c>
      <c r="G38" s="31" t="s">
        <v>52</v>
      </c>
      <c r="H38" s="41">
        <v>40000</v>
      </c>
      <c r="I38" s="41" t="s">
        <v>37</v>
      </c>
      <c r="J38" s="39">
        <v>20</v>
      </c>
      <c r="K38" s="41" t="s">
        <v>43</v>
      </c>
      <c r="L38" s="41" t="s">
        <v>38</v>
      </c>
      <c r="M38" s="42">
        <f t="shared" si="0"/>
        <v>800000</v>
      </c>
    </row>
    <row r="39" spans="2:13" ht="15" customHeight="1">
      <c r="B39" s="121"/>
      <c r="C39" s="122"/>
      <c r="D39" s="91"/>
      <c r="E39" s="92"/>
      <c r="F39" s="22"/>
      <c r="G39" s="31" t="s">
        <v>56</v>
      </c>
      <c r="H39" s="41">
        <v>100000</v>
      </c>
      <c r="I39" s="41" t="s">
        <v>37</v>
      </c>
      <c r="J39" s="39">
        <v>5</v>
      </c>
      <c r="K39" s="41" t="s">
        <v>28</v>
      </c>
      <c r="L39" s="41" t="s">
        <v>38</v>
      </c>
      <c r="M39" s="42">
        <f t="shared" si="0"/>
        <v>500000</v>
      </c>
    </row>
    <row r="40" spans="2:13" ht="15" customHeight="1">
      <c r="B40" s="123"/>
      <c r="C40" s="124"/>
      <c r="D40" s="25"/>
      <c r="E40" s="26"/>
      <c r="F40" s="22"/>
      <c r="G40" s="31" t="s">
        <v>59</v>
      </c>
      <c r="H40" s="41">
        <v>20000</v>
      </c>
      <c r="I40" s="41" t="s">
        <v>60</v>
      </c>
      <c r="J40" s="39">
        <v>6</v>
      </c>
      <c r="K40" s="41" t="s">
        <v>28</v>
      </c>
      <c r="L40" s="41" t="s">
        <v>61</v>
      </c>
      <c r="M40" s="42">
        <f t="shared" si="0"/>
        <v>120000</v>
      </c>
    </row>
    <row r="41" spans="2:13" ht="15" customHeight="1">
      <c r="B41" s="85" t="s">
        <v>12</v>
      </c>
      <c r="C41" s="85"/>
      <c r="D41" s="82"/>
      <c r="E41" s="82"/>
      <c r="F41" s="23"/>
      <c r="G41" s="28"/>
      <c r="H41" s="49"/>
      <c r="I41" s="49"/>
      <c r="J41" s="50"/>
      <c r="K41" s="49"/>
      <c r="L41" s="49"/>
      <c r="M41" s="51"/>
    </row>
    <row r="42" spans="2:13" ht="15" customHeight="1">
      <c r="B42" s="83" t="s">
        <v>13</v>
      </c>
      <c r="C42" s="83"/>
      <c r="D42" s="84" t="s">
        <v>8</v>
      </c>
      <c r="E42" s="84"/>
      <c r="F42" s="24">
        <f>F18+F30</f>
        <v>1110000</v>
      </c>
      <c r="G42" s="132" t="s">
        <v>14</v>
      </c>
      <c r="H42" s="89"/>
      <c r="I42" s="89"/>
      <c r="J42" s="89"/>
      <c r="K42" s="89"/>
      <c r="L42" s="89"/>
      <c r="M42" s="90"/>
    </row>
    <row r="43" spans="2:13" ht="15" customHeight="1">
      <c r="B43" s="2"/>
      <c r="C43" s="3"/>
      <c r="D43" s="81" t="s">
        <v>9</v>
      </c>
      <c r="E43" s="81"/>
      <c r="F43" s="22">
        <f>F20+F32</f>
        <v>190000</v>
      </c>
      <c r="G43" s="27"/>
      <c r="H43" s="52"/>
      <c r="I43" s="52"/>
      <c r="J43" s="53"/>
      <c r="K43" s="52"/>
      <c r="L43" s="52"/>
      <c r="M43" s="54"/>
    </row>
    <row r="44" spans="2:13" ht="15" customHeight="1">
      <c r="B44" s="2"/>
      <c r="C44" s="3"/>
      <c r="D44" s="81" t="s">
        <v>10</v>
      </c>
      <c r="E44" s="81"/>
      <c r="F44" s="22">
        <f>F22+F34</f>
        <v>200000</v>
      </c>
      <c r="G44" s="27"/>
      <c r="H44" s="52"/>
      <c r="I44" s="52"/>
      <c r="J44" s="53"/>
      <c r="K44" s="52"/>
      <c r="L44" s="52"/>
      <c r="M44" s="54"/>
    </row>
    <row r="45" spans="2:13" ht="15" customHeight="1">
      <c r="B45" s="2"/>
      <c r="C45" s="3"/>
      <c r="D45" s="81" t="s">
        <v>11</v>
      </c>
      <c r="E45" s="81"/>
      <c r="F45" s="22">
        <f>F24+F36</f>
        <v>1000000</v>
      </c>
      <c r="G45" s="27"/>
      <c r="H45" s="52"/>
      <c r="I45" s="52"/>
      <c r="J45" s="53"/>
      <c r="K45" s="52"/>
      <c r="L45" s="52"/>
      <c r="M45" s="54"/>
    </row>
    <row r="46" spans="2:13" ht="15" customHeight="1">
      <c r="B46" s="2"/>
      <c r="C46" s="3"/>
      <c r="D46" s="81" t="s">
        <v>45</v>
      </c>
      <c r="E46" s="81"/>
      <c r="F46" s="22">
        <f>F27+F38</f>
        <v>1500000</v>
      </c>
      <c r="G46" s="27"/>
      <c r="H46" s="55"/>
      <c r="I46" s="55"/>
      <c r="J46" s="56"/>
      <c r="K46" s="55"/>
      <c r="L46" s="55"/>
      <c r="M46" s="57"/>
    </row>
    <row r="47" spans="2:13" ht="15" customHeight="1">
      <c r="B47" s="82" t="s">
        <v>46</v>
      </c>
      <c r="C47" s="82"/>
      <c r="D47" s="82"/>
      <c r="E47" s="82"/>
      <c r="F47" s="23">
        <f>SUM(F42:F46)</f>
        <v>4000000</v>
      </c>
      <c r="G47" s="28"/>
      <c r="H47" s="49"/>
      <c r="I47" s="49"/>
      <c r="J47" s="50"/>
      <c r="K47" s="49"/>
      <c r="L47" s="49"/>
      <c r="M47" s="51"/>
    </row>
    <row r="48" ht="9.75" customHeight="1"/>
    <row r="49" spans="2:13" s="29" customFormat="1" ht="13.5" customHeight="1">
      <c r="B49" s="77" t="s">
        <v>17</v>
      </c>
      <c r="C49" s="77"/>
      <c r="D49" s="77"/>
      <c r="E49" s="77"/>
      <c r="F49" s="77"/>
      <c r="G49" s="77"/>
      <c r="H49" s="77"/>
      <c r="I49" s="77"/>
      <c r="J49" s="77"/>
      <c r="K49" s="77"/>
      <c r="L49" s="77"/>
      <c r="M49" s="77"/>
    </row>
    <row r="50" spans="2:13" s="29" customFormat="1" ht="13.5" customHeight="1">
      <c r="B50" s="68"/>
      <c r="C50" s="80" t="s">
        <v>18</v>
      </c>
      <c r="D50" s="80"/>
      <c r="E50" s="80"/>
      <c r="F50" s="80"/>
      <c r="G50" s="80"/>
      <c r="H50" s="80"/>
      <c r="I50" s="69"/>
      <c r="J50" s="69"/>
      <c r="K50" s="69"/>
      <c r="L50" s="69"/>
      <c r="M50" s="70"/>
    </row>
    <row r="51" spans="2:13" s="29" customFormat="1" ht="13.5" customHeight="1">
      <c r="B51" s="68"/>
      <c r="C51" s="68"/>
      <c r="D51" s="68"/>
      <c r="E51" s="78" t="s">
        <v>19</v>
      </c>
      <c r="F51" s="78"/>
      <c r="G51" s="68"/>
      <c r="H51" s="70"/>
      <c r="I51" s="70"/>
      <c r="J51" s="72"/>
      <c r="K51" s="70"/>
      <c r="L51" s="70"/>
      <c r="M51" s="70"/>
    </row>
    <row r="52" spans="2:13" s="29" customFormat="1" ht="9.75" customHeight="1">
      <c r="B52" s="68"/>
      <c r="C52" s="68"/>
      <c r="D52" s="68"/>
      <c r="E52" s="68"/>
      <c r="F52" s="70"/>
      <c r="G52" s="68"/>
      <c r="H52" s="70"/>
      <c r="I52" s="70"/>
      <c r="J52" s="72"/>
      <c r="K52" s="70"/>
      <c r="L52" s="70"/>
      <c r="M52" s="70"/>
    </row>
    <row r="53" spans="2:13" s="29" customFormat="1" ht="12.75" customHeight="1">
      <c r="B53" s="77" t="s">
        <v>20</v>
      </c>
      <c r="C53" s="79"/>
      <c r="D53" s="79"/>
      <c r="E53" s="79"/>
      <c r="F53" s="79"/>
      <c r="G53" s="79"/>
      <c r="H53" s="79"/>
      <c r="I53" s="79"/>
      <c r="J53" s="79"/>
      <c r="K53" s="79"/>
      <c r="L53" s="79"/>
      <c r="M53" s="79"/>
    </row>
    <row r="54" spans="2:13" s="29" customFormat="1" ht="12.75" customHeight="1">
      <c r="B54" s="77" t="s">
        <v>21</v>
      </c>
      <c r="C54" s="79"/>
      <c r="D54" s="79"/>
      <c r="E54" s="79"/>
      <c r="F54" s="79"/>
      <c r="G54" s="79"/>
      <c r="H54" s="79"/>
      <c r="I54" s="79"/>
      <c r="J54" s="79"/>
      <c r="K54" s="79"/>
      <c r="L54" s="79"/>
      <c r="M54" s="79"/>
    </row>
    <row r="55" spans="2:13" s="29" customFormat="1" ht="12.75" customHeight="1">
      <c r="B55" s="77" t="s">
        <v>22</v>
      </c>
      <c r="C55" s="79"/>
      <c r="D55" s="79"/>
      <c r="E55" s="79"/>
      <c r="F55" s="79"/>
      <c r="G55" s="79"/>
      <c r="H55" s="79"/>
      <c r="I55" s="79"/>
      <c r="J55" s="79"/>
      <c r="K55" s="79"/>
      <c r="L55" s="79"/>
      <c r="M55" s="79"/>
    </row>
    <row r="56" spans="2:13" s="29" customFormat="1" ht="12.75" customHeight="1">
      <c r="B56" s="77" t="s">
        <v>23</v>
      </c>
      <c r="C56" s="79"/>
      <c r="D56" s="79"/>
      <c r="E56" s="79"/>
      <c r="F56" s="79"/>
      <c r="G56" s="79"/>
      <c r="H56" s="79"/>
      <c r="I56" s="79"/>
      <c r="J56" s="79"/>
      <c r="K56" s="79"/>
      <c r="L56" s="79"/>
      <c r="M56" s="79"/>
    </row>
    <row r="57" spans="2:13" s="29" customFormat="1" ht="12.75" customHeight="1">
      <c r="B57" s="77" t="s">
        <v>24</v>
      </c>
      <c r="C57" s="79"/>
      <c r="D57" s="79"/>
      <c r="E57" s="79"/>
      <c r="F57" s="79"/>
      <c r="G57" s="79"/>
      <c r="H57" s="79"/>
      <c r="I57" s="79"/>
      <c r="J57" s="79"/>
      <c r="K57" s="79"/>
      <c r="L57" s="79"/>
      <c r="M57" s="79"/>
    </row>
    <row r="58" spans="2:13" s="29" customFormat="1" ht="12.75" customHeight="1">
      <c r="B58" s="77" t="s">
        <v>25</v>
      </c>
      <c r="C58" s="77"/>
      <c r="D58" s="77"/>
      <c r="E58" s="77"/>
      <c r="F58" s="78" t="s">
        <v>26</v>
      </c>
      <c r="G58" s="78"/>
      <c r="H58" s="70"/>
      <c r="I58" s="70"/>
      <c r="J58" s="72"/>
      <c r="K58" s="70"/>
      <c r="L58" s="70"/>
      <c r="M58" s="70"/>
    </row>
    <row r="59" spans="2:13" s="29" customFormat="1" ht="12.75" customHeight="1">
      <c r="B59" s="77" t="s">
        <v>27</v>
      </c>
      <c r="C59" s="79"/>
      <c r="D59" s="79"/>
      <c r="E59" s="79"/>
      <c r="F59" s="79"/>
      <c r="G59" s="79"/>
      <c r="H59" s="79"/>
      <c r="I59" s="79"/>
      <c r="J59" s="79"/>
      <c r="K59" s="79"/>
      <c r="L59" s="79"/>
      <c r="M59" s="79"/>
    </row>
  </sheetData>
  <mergeCells count="84">
    <mergeCell ref="B59:M59"/>
    <mergeCell ref="D25:E25"/>
    <mergeCell ref="B8:E8"/>
    <mergeCell ref="B14:M14"/>
    <mergeCell ref="G42:M42"/>
    <mergeCell ref="B56:M56"/>
    <mergeCell ref="B57:M57"/>
    <mergeCell ref="B58:E58"/>
    <mergeCell ref="F58:G58"/>
    <mergeCell ref="E51:F51"/>
    <mergeCell ref="B53:M53"/>
    <mergeCell ref="B54:M54"/>
    <mergeCell ref="B55:M55"/>
    <mergeCell ref="B47:C47"/>
    <mergeCell ref="D47:E47"/>
    <mergeCell ref="B49:M49"/>
    <mergeCell ref="C50:H50"/>
    <mergeCell ref="D44:E44"/>
    <mergeCell ref="D45:E45"/>
    <mergeCell ref="D46:E46"/>
    <mergeCell ref="B42:C42"/>
    <mergeCell ref="D42:E42"/>
    <mergeCell ref="D43:E43"/>
    <mergeCell ref="D38:E38"/>
    <mergeCell ref="D39:E39"/>
    <mergeCell ref="B41:C41"/>
    <mergeCell ref="D41:E41"/>
    <mergeCell ref="B30:C40"/>
    <mergeCell ref="D30:E30"/>
    <mergeCell ref="D31:E31"/>
    <mergeCell ref="D32:E32"/>
    <mergeCell ref="D33:E33"/>
    <mergeCell ref="D34:E34"/>
    <mergeCell ref="D35:E35"/>
    <mergeCell ref="D36:E36"/>
    <mergeCell ref="D37:E37"/>
    <mergeCell ref="D28:E28"/>
    <mergeCell ref="B29:C29"/>
    <mergeCell ref="D29:E29"/>
    <mergeCell ref="B18:C28"/>
    <mergeCell ref="D18:E18"/>
    <mergeCell ref="D19:E19"/>
    <mergeCell ref="D20:E20"/>
    <mergeCell ref="D21:E21"/>
    <mergeCell ref="D22:E22"/>
    <mergeCell ref="D23:E23"/>
    <mergeCell ref="G17:M17"/>
    <mergeCell ref="C13:D13"/>
    <mergeCell ref="F13:G13"/>
    <mergeCell ref="H13:M13"/>
    <mergeCell ref="B16:C16"/>
    <mergeCell ref="B17:C17"/>
    <mergeCell ref="D17:E17"/>
    <mergeCell ref="F11:G11"/>
    <mergeCell ref="H11:M11"/>
    <mergeCell ref="C12:D12"/>
    <mergeCell ref="F12:G12"/>
    <mergeCell ref="H12:M12"/>
    <mergeCell ref="B11:E11"/>
    <mergeCell ref="F9:G9"/>
    <mergeCell ref="H9:M9"/>
    <mergeCell ref="C10:D10"/>
    <mergeCell ref="F10:G10"/>
    <mergeCell ref="H10:M10"/>
    <mergeCell ref="F8:G8"/>
    <mergeCell ref="H8:M8"/>
    <mergeCell ref="C6:D6"/>
    <mergeCell ref="F6:G6"/>
    <mergeCell ref="H6:M6"/>
    <mergeCell ref="C7:D7"/>
    <mergeCell ref="F7:G7"/>
    <mergeCell ref="H7:M7"/>
    <mergeCell ref="F4:G4"/>
    <mergeCell ref="H4:M4"/>
    <mergeCell ref="B5:E5"/>
    <mergeCell ref="F5:G5"/>
    <mergeCell ref="H5:M5"/>
    <mergeCell ref="D24:E24"/>
    <mergeCell ref="D26:E26"/>
    <mergeCell ref="D27:E27"/>
    <mergeCell ref="B2:D2"/>
    <mergeCell ref="B3:C3"/>
    <mergeCell ref="B4:E4"/>
    <mergeCell ref="C9:D9"/>
  </mergeCells>
  <printOptions/>
  <pageMargins left="0.7874015748031497" right="0.3937007874015748" top="0.984251968503937" bottom="0.984251968503937" header="0.5118110236220472" footer="0.5118110236220472"/>
  <pageSetup horizontalDpi="600" verticalDpi="600" orientation="portrait" paperSize="9" r:id="rId1"/>
  <headerFooter alignWithMargins="0">
    <oddHeader>&amp;C&amp;"ＭＳ ゴシック,太字"実施予算書　記載例</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HOWTEC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2009-11-09T02:59:20Z</cp:lastPrinted>
  <dcterms:created xsi:type="dcterms:W3CDTF">2009-08-18T01:19:37Z</dcterms:created>
  <dcterms:modified xsi:type="dcterms:W3CDTF">2009-11-09T02:59:43Z</dcterms:modified>
  <cp:category/>
  <cp:version/>
  <cp:contentType/>
  <cp:contentStatus/>
</cp:coreProperties>
</file>